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465" windowWidth="25605" windowHeight="15465"/>
  </bookViews>
  <sheets>
    <sheet name="Modèle F1-F2" sheetId="14" r:id="rId1"/>
    <sheet name="Modèle F3" sheetId="15" r:id="rId2"/>
    <sheet name="Exemple F3" sheetId="17" r:id="rId3"/>
  </sheets>
  <definedNames>
    <definedName name="_xlnm.Print_Area" localSheetId="2">'Exemple F3'!$A$1:$BC$31</definedName>
    <definedName name="_xlnm.Print_Area" localSheetId="0">'Modèle F1-F2'!$A$1:$BC$34</definedName>
    <definedName name="_xlnm.Print_Area" localSheetId="1">'Modèle F3'!$A$1:$BC$35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7" l="1"/>
  <c r="BC18" i="17"/>
  <c r="BC17" i="17"/>
  <c r="BC16" i="17"/>
  <c r="BC15" i="17"/>
  <c r="BC14" i="17"/>
  <c r="BC13" i="17"/>
  <c r="BC27" i="14"/>
  <c r="BC28" i="14"/>
  <c r="BC29" i="14"/>
  <c r="BC30" i="14"/>
  <c r="BC34" i="15"/>
  <c r="BC29" i="15"/>
  <c r="BC30" i="15"/>
  <c r="BC31" i="15"/>
  <c r="BC32" i="15"/>
  <c r="BC33" i="15"/>
  <c r="BC24" i="17"/>
  <c r="BC25" i="17"/>
  <c r="BC26" i="17"/>
  <c r="BC27" i="17"/>
  <c r="BC28" i="17"/>
  <c r="BC29" i="17"/>
  <c r="BC30" i="17"/>
  <c r="BC31" i="17"/>
  <c r="BC32" i="17"/>
  <c r="BC33" i="17"/>
  <c r="BC23" i="17"/>
  <c r="BC24" i="15"/>
  <c r="BC25" i="15"/>
  <c r="BC26" i="15"/>
  <c r="BC27" i="15"/>
  <c r="BC28" i="15"/>
  <c r="BC21" i="15"/>
  <c r="C12" i="17"/>
  <c r="D12" i="17"/>
  <c r="D22" i="17"/>
  <c r="D3" i="17"/>
  <c r="E12" i="17"/>
  <c r="E22" i="17"/>
  <c r="E3" i="17"/>
  <c r="F12" i="17"/>
  <c r="F22" i="17"/>
  <c r="F3" i="17"/>
  <c r="G12" i="17"/>
  <c r="G22" i="17"/>
  <c r="G3" i="17"/>
  <c r="H12" i="17"/>
  <c r="H22" i="17"/>
  <c r="H3" i="17"/>
  <c r="I12" i="17"/>
  <c r="I22" i="17"/>
  <c r="I3" i="17"/>
  <c r="J12" i="17"/>
  <c r="J22" i="17"/>
  <c r="J3" i="17"/>
  <c r="K12" i="17"/>
  <c r="K22" i="17"/>
  <c r="K3" i="17"/>
  <c r="L12" i="17"/>
  <c r="L22" i="17"/>
  <c r="L3" i="17"/>
  <c r="M12" i="17"/>
  <c r="M22" i="17"/>
  <c r="M3" i="17"/>
  <c r="N12" i="17"/>
  <c r="N22" i="17"/>
  <c r="N3" i="17"/>
  <c r="O12" i="17"/>
  <c r="O22" i="17"/>
  <c r="O3" i="17"/>
  <c r="P12" i="17"/>
  <c r="P22" i="17"/>
  <c r="P3" i="17"/>
  <c r="Q12" i="17"/>
  <c r="Q22" i="17"/>
  <c r="Q3" i="17"/>
  <c r="R12" i="17"/>
  <c r="R22" i="17"/>
  <c r="R3" i="17"/>
  <c r="S12" i="17"/>
  <c r="S22" i="17"/>
  <c r="S3" i="17"/>
  <c r="T12" i="17"/>
  <c r="T22" i="17"/>
  <c r="T3" i="17"/>
  <c r="U12" i="17"/>
  <c r="U22" i="17"/>
  <c r="U3" i="17"/>
  <c r="V12" i="17"/>
  <c r="V22" i="17"/>
  <c r="V3" i="17"/>
  <c r="W22" i="17"/>
  <c r="W12" i="17"/>
  <c r="W3" i="17"/>
  <c r="X22" i="17"/>
  <c r="X12" i="17"/>
  <c r="X3" i="17"/>
  <c r="Y22" i="17"/>
  <c r="Y12" i="17"/>
  <c r="Y3" i="17"/>
  <c r="Z22" i="17"/>
  <c r="Z12" i="17"/>
  <c r="Z3" i="17"/>
  <c r="AA22" i="17"/>
  <c r="AA12" i="17"/>
  <c r="AA3" i="17"/>
  <c r="AB22" i="17"/>
  <c r="AB12" i="17"/>
  <c r="AB3" i="17"/>
  <c r="AC22" i="17"/>
  <c r="AC12" i="17"/>
  <c r="AC3" i="17"/>
  <c r="AD22" i="17"/>
  <c r="AD12" i="17"/>
  <c r="AD3" i="17"/>
  <c r="AE22" i="17"/>
  <c r="AE12" i="17"/>
  <c r="AE3" i="17"/>
  <c r="AF22" i="17"/>
  <c r="AF12" i="17"/>
  <c r="AF3" i="17"/>
  <c r="AG22" i="17"/>
  <c r="AG12" i="17"/>
  <c r="AG3" i="17"/>
  <c r="AH22" i="17"/>
  <c r="AH12" i="17"/>
  <c r="AH3" i="17"/>
  <c r="AI22" i="17"/>
  <c r="AI12" i="17"/>
  <c r="AI3" i="17"/>
  <c r="AJ22" i="17"/>
  <c r="AJ12" i="17"/>
  <c r="AJ3" i="17"/>
  <c r="AK22" i="17"/>
  <c r="AK12" i="17"/>
  <c r="AK3" i="17"/>
  <c r="AL22" i="17"/>
  <c r="AL12" i="17"/>
  <c r="AL3" i="17"/>
  <c r="AM22" i="17"/>
  <c r="AM12" i="17"/>
  <c r="AM3" i="17"/>
  <c r="AN22" i="17"/>
  <c r="AN12" i="17"/>
  <c r="AN3" i="17"/>
  <c r="AO22" i="17"/>
  <c r="AO12" i="17"/>
  <c r="AO3" i="17"/>
  <c r="AP22" i="17"/>
  <c r="AP12" i="17"/>
  <c r="AP3" i="17"/>
  <c r="AQ22" i="17"/>
  <c r="AQ12" i="17"/>
  <c r="AQ3" i="17"/>
  <c r="AR22" i="17"/>
  <c r="AR12" i="17"/>
  <c r="AR3" i="17"/>
  <c r="AS22" i="17"/>
  <c r="AS12" i="17"/>
  <c r="AS3" i="17"/>
  <c r="AT22" i="17"/>
  <c r="AT12" i="17"/>
  <c r="AT3" i="17"/>
  <c r="AU22" i="17"/>
  <c r="AU12" i="17"/>
  <c r="AU3" i="17"/>
  <c r="AV22" i="17"/>
  <c r="AV12" i="17"/>
  <c r="AV3" i="17"/>
  <c r="AW22" i="17"/>
  <c r="AW12" i="17"/>
  <c r="AW3" i="17"/>
  <c r="AX22" i="17"/>
  <c r="AX12" i="17"/>
  <c r="AX3" i="17"/>
  <c r="AY22" i="17"/>
  <c r="AY12" i="17"/>
  <c r="AY3" i="17"/>
  <c r="AZ22" i="17"/>
  <c r="AZ12" i="17"/>
  <c r="AZ3" i="17"/>
  <c r="BA22" i="17"/>
  <c r="BA12" i="17"/>
  <c r="BA3" i="17"/>
  <c r="BB22" i="17"/>
  <c r="BB12" i="17"/>
  <c r="BB3" i="17"/>
  <c r="BC20" i="17"/>
  <c r="BC10" i="17"/>
  <c r="BC3" i="17"/>
  <c r="BC13" i="15"/>
  <c r="BC14" i="15"/>
  <c r="BC15" i="15"/>
  <c r="BC16" i="15"/>
  <c r="BC18" i="15"/>
  <c r="BC19" i="15"/>
  <c r="BC10" i="15"/>
  <c r="BC22" i="14"/>
  <c r="BC23" i="14"/>
  <c r="BC24" i="14"/>
  <c r="BC25" i="14"/>
  <c r="BC26" i="14"/>
  <c r="BC31" i="14"/>
  <c r="BC32" i="14"/>
  <c r="BC19" i="14"/>
  <c r="BC12" i="14"/>
  <c r="BC13" i="14"/>
  <c r="BC11" i="14"/>
  <c r="BC14" i="14"/>
  <c r="BC16" i="14"/>
  <c r="BC17" i="14"/>
  <c r="BC8" i="14"/>
  <c r="D12" i="15"/>
  <c r="D23" i="15"/>
  <c r="D3" i="15"/>
  <c r="E12" i="15"/>
  <c r="E23" i="15"/>
  <c r="E3" i="15"/>
  <c r="F12" i="15"/>
  <c r="F23" i="15"/>
  <c r="F3" i="15"/>
  <c r="G12" i="15"/>
  <c r="G23" i="15"/>
  <c r="G3" i="15"/>
  <c r="H12" i="15"/>
  <c r="H23" i="15"/>
  <c r="H3" i="15"/>
  <c r="I12" i="15"/>
  <c r="I23" i="15"/>
  <c r="I3" i="15"/>
  <c r="J12" i="15"/>
  <c r="J23" i="15"/>
  <c r="J3" i="15"/>
  <c r="K12" i="15"/>
  <c r="K23" i="15"/>
  <c r="K3" i="15"/>
  <c r="L12" i="15"/>
  <c r="L23" i="15"/>
  <c r="L3" i="15"/>
  <c r="M12" i="15"/>
  <c r="M23" i="15"/>
  <c r="M3" i="15"/>
  <c r="N12" i="15"/>
  <c r="N23" i="15"/>
  <c r="N3" i="15"/>
  <c r="O12" i="15"/>
  <c r="O23" i="15"/>
  <c r="O3" i="15"/>
  <c r="P12" i="15"/>
  <c r="P23" i="15"/>
  <c r="P3" i="15"/>
  <c r="Q12" i="15"/>
  <c r="Q23" i="15"/>
  <c r="Q3" i="15"/>
  <c r="R12" i="15"/>
  <c r="R23" i="15"/>
  <c r="R3" i="15"/>
  <c r="S12" i="15"/>
  <c r="S23" i="15"/>
  <c r="S3" i="15"/>
  <c r="T12" i="15"/>
  <c r="T23" i="15"/>
  <c r="T3" i="15"/>
  <c r="U12" i="15"/>
  <c r="U23" i="15"/>
  <c r="U3" i="15"/>
  <c r="V12" i="15"/>
  <c r="V23" i="15"/>
  <c r="V3" i="15"/>
  <c r="W12" i="15"/>
  <c r="W23" i="15"/>
  <c r="W3" i="15"/>
  <c r="X12" i="15"/>
  <c r="X23" i="15"/>
  <c r="X3" i="15"/>
  <c r="Y12" i="15"/>
  <c r="Y23" i="15"/>
  <c r="Y3" i="15"/>
  <c r="Z12" i="15"/>
  <c r="Z23" i="15"/>
  <c r="Z3" i="15"/>
  <c r="AA12" i="15"/>
  <c r="AA23" i="15"/>
  <c r="AA3" i="15"/>
  <c r="AB12" i="15"/>
  <c r="AB23" i="15"/>
  <c r="AB3" i="15"/>
  <c r="AC12" i="15"/>
  <c r="AC23" i="15"/>
  <c r="AC3" i="15"/>
  <c r="AD12" i="15"/>
  <c r="AD23" i="15"/>
  <c r="AD3" i="15"/>
  <c r="AE12" i="15"/>
  <c r="AE23" i="15"/>
  <c r="AE3" i="15"/>
  <c r="AF12" i="15"/>
  <c r="AF23" i="15"/>
  <c r="AF3" i="15"/>
  <c r="AG12" i="15"/>
  <c r="AG23" i="15"/>
  <c r="AG3" i="15"/>
  <c r="AH12" i="15"/>
  <c r="AH23" i="15"/>
  <c r="AH3" i="15"/>
  <c r="AI12" i="15"/>
  <c r="AI23" i="15"/>
  <c r="AI3" i="15"/>
  <c r="AJ12" i="15"/>
  <c r="AJ23" i="15"/>
  <c r="AJ3" i="15"/>
  <c r="AK12" i="15"/>
  <c r="AK23" i="15"/>
  <c r="AK3" i="15"/>
  <c r="AL12" i="15"/>
  <c r="AL23" i="15"/>
  <c r="AL3" i="15"/>
  <c r="AM12" i="15"/>
  <c r="AM23" i="15"/>
  <c r="AM3" i="15"/>
  <c r="AN12" i="15"/>
  <c r="AN23" i="15"/>
  <c r="AN3" i="15"/>
  <c r="AO12" i="15"/>
  <c r="AO23" i="15"/>
  <c r="AO3" i="15"/>
  <c r="AP12" i="15"/>
  <c r="AP23" i="15"/>
  <c r="AP3" i="15"/>
  <c r="AQ12" i="15"/>
  <c r="AQ23" i="15"/>
  <c r="AQ3" i="15"/>
  <c r="AR12" i="15"/>
  <c r="AR23" i="15"/>
  <c r="AR3" i="15"/>
  <c r="AS12" i="15"/>
  <c r="AS23" i="15"/>
  <c r="AS3" i="15"/>
  <c r="AT12" i="15"/>
  <c r="AT23" i="15"/>
  <c r="AT3" i="15"/>
  <c r="AU12" i="15"/>
  <c r="AU23" i="15"/>
  <c r="AU3" i="15"/>
  <c r="AV12" i="15"/>
  <c r="AV23" i="15"/>
  <c r="AV3" i="15"/>
  <c r="AW12" i="15"/>
  <c r="AW23" i="15"/>
  <c r="AW3" i="15"/>
  <c r="AX12" i="15"/>
  <c r="AX23" i="15"/>
  <c r="AX3" i="15"/>
  <c r="AY12" i="15"/>
  <c r="AY23" i="15"/>
  <c r="AY3" i="15"/>
  <c r="AZ12" i="15"/>
  <c r="AZ23" i="15"/>
  <c r="AZ3" i="15"/>
  <c r="BA12" i="15"/>
  <c r="BA23" i="15"/>
  <c r="BA3" i="15"/>
  <c r="BB12" i="15"/>
  <c r="BB23" i="15"/>
  <c r="BB3" i="15"/>
  <c r="C12" i="15"/>
  <c r="C23" i="15"/>
  <c r="C3" i="15"/>
  <c r="BC7" i="17"/>
  <c r="BC7" i="15"/>
  <c r="BC3" i="15"/>
  <c r="BC3" i="14"/>
  <c r="D10" i="14"/>
  <c r="D21" i="14"/>
  <c r="D3" i="14"/>
  <c r="E10" i="14"/>
  <c r="E21" i="14"/>
  <c r="E3" i="14"/>
  <c r="F10" i="14"/>
  <c r="F21" i="14"/>
  <c r="F3" i="14"/>
  <c r="G10" i="14"/>
  <c r="G21" i="14"/>
  <c r="G3" i="14"/>
  <c r="H10" i="14"/>
  <c r="H21" i="14"/>
  <c r="H3" i="14"/>
  <c r="I10" i="14"/>
  <c r="I21" i="14"/>
  <c r="I3" i="14"/>
  <c r="J10" i="14"/>
  <c r="J21" i="14"/>
  <c r="J3" i="14"/>
  <c r="K10" i="14"/>
  <c r="K21" i="14"/>
  <c r="K3" i="14"/>
  <c r="L10" i="14"/>
  <c r="L21" i="14"/>
  <c r="L3" i="14"/>
  <c r="M10" i="14"/>
  <c r="M21" i="14"/>
  <c r="M3" i="14"/>
  <c r="N10" i="14"/>
  <c r="N21" i="14"/>
  <c r="N3" i="14"/>
  <c r="O10" i="14"/>
  <c r="O21" i="14"/>
  <c r="O3" i="14"/>
  <c r="P10" i="14"/>
  <c r="P21" i="14"/>
  <c r="P3" i="14"/>
  <c r="Q10" i="14"/>
  <c r="Q21" i="14"/>
  <c r="Q3" i="14"/>
  <c r="R10" i="14"/>
  <c r="R21" i="14"/>
  <c r="R3" i="14"/>
  <c r="S10" i="14"/>
  <c r="S21" i="14"/>
  <c r="S3" i="14"/>
  <c r="T10" i="14"/>
  <c r="T21" i="14"/>
  <c r="T3" i="14"/>
  <c r="U10" i="14"/>
  <c r="U21" i="14"/>
  <c r="U3" i="14"/>
  <c r="V10" i="14"/>
  <c r="V21" i="14"/>
  <c r="V3" i="14"/>
  <c r="W10" i="14"/>
  <c r="W21" i="14"/>
  <c r="W3" i="14"/>
  <c r="X10" i="14"/>
  <c r="X21" i="14"/>
  <c r="X3" i="14"/>
  <c r="Y10" i="14"/>
  <c r="Y21" i="14"/>
  <c r="Y3" i="14"/>
  <c r="Z10" i="14"/>
  <c r="Z21" i="14"/>
  <c r="Z3" i="14"/>
  <c r="AA10" i="14"/>
  <c r="AA21" i="14"/>
  <c r="AA3" i="14"/>
  <c r="AB10" i="14"/>
  <c r="AB21" i="14"/>
  <c r="AB3" i="14"/>
  <c r="AC10" i="14"/>
  <c r="AC21" i="14"/>
  <c r="AC3" i="14"/>
  <c r="AD10" i="14"/>
  <c r="AD21" i="14"/>
  <c r="AD3" i="14"/>
  <c r="AE10" i="14"/>
  <c r="AE21" i="14"/>
  <c r="AE3" i="14"/>
  <c r="AF10" i="14"/>
  <c r="AF21" i="14"/>
  <c r="AF3" i="14"/>
  <c r="AG10" i="14"/>
  <c r="AG21" i="14"/>
  <c r="AG3" i="14"/>
  <c r="AH10" i="14"/>
  <c r="AH21" i="14"/>
  <c r="AH3" i="14"/>
  <c r="AI10" i="14"/>
  <c r="AI21" i="14"/>
  <c r="AI3" i="14"/>
  <c r="AJ10" i="14"/>
  <c r="AJ21" i="14"/>
  <c r="AJ3" i="14"/>
  <c r="AK10" i="14"/>
  <c r="AK21" i="14"/>
  <c r="AK3" i="14"/>
  <c r="AL10" i="14"/>
  <c r="AL21" i="14"/>
  <c r="AL3" i="14"/>
  <c r="AM10" i="14"/>
  <c r="AM21" i="14"/>
  <c r="AM3" i="14"/>
  <c r="AN10" i="14"/>
  <c r="AN21" i="14"/>
  <c r="AN3" i="14"/>
  <c r="AO10" i="14"/>
  <c r="AO21" i="14"/>
  <c r="AO3" i="14"/>
  <c r="AP10" i="14"/>
  <c r="AP21" i="14"/>
  <c r="AP3" i="14"/>
  <c r="AQ10" i="14"/>
  <c r="AQ21" i="14"/>
  <c r="AQ3" i="14"/>
  <c r="AR10" i="14"/>
  <c r="AR21" i="14"/>
  <c r="AR3" i="14"/>
  <c r="AS10" i="14"/>
  <c r="AS21" i="14"/>
  <c r="AS3" i="14"/>
  <c r="AT10" i="14"/>
  <c r="AT21" i="14"/>
  <c r="AT3" i="14"/>
  <c r="AU10" i="14"/>
  <c r="AU21" i="14"/>
  <c r="AU3" i="14"/>
  <c r="AV10" i="14"/>
  <c r="AV21" i="14"/>
  <c r="AV3" i="14"/>
  <c r="AW10" i="14"/>
  <c r="AW21" i="14"/>
  <c r="AW3" i="14"/>
  <c r="AX10" i="14"/>
  <c r="AX21" i="14"/>
  <c r="AX3" i="14"/>
  <c r="AY10" i="14"/>
  <c r="AY21" i="14"/>
  <c r="AY3" i="14"/>
  <c r="AZ10" i="14"/>
  <c r="AZ21" i="14"/>
  <c r="AZ3" i="14"/>
  <c r="BA10" i="14"/>
  <c r="BA21" i="14"/>
  <c r="BA3" i="14"/>
  <c r="BB10" i="14"/>
  <c r="BB21" i="14"/>
  <c r="BB3" i="14"/>
  <c r="C10" i="14"/>
  <c r="C21" i="14"/>
  <c r="C3" i="14"/>
  <c r="C3" i="17"/>
</calcChain>
</file>

<file path=xl/sharedStrings.xml><?xml version="1.0" encoding="utf-8"?>
<sst xmlns="http://schemas.openxmlformats.org/spreadsheetml/2006/main" count="223" uniqueCount="87">
  <si>
    <t>Total</t>
  </si>
  <si>
    <t>Mai</t>
  </si>
  <si>
    <t>Parcours / Tests</t>
  </si>
  <si>
    <t>(Total 10-30 h)</t>
  </si>
  <si>
    <t>10-30</t>
  </si>
  <si>
    <t>15-25 h</t>
  </si>
  <si>
    <t>10-15 h</t>
  </si>
  <si>
    <t>10 - 40 h</t>
  </si>
  <si>
    <t>50-150</t>
  </si>
  <si>
    <t>80-200</t>
  </si>
  <si>
    <t>50 - 150 h</t>
  </si>
  <si>
    <t>…</t>
  </si>
  <si>
    <t>10-30 h</t>
  </si>
  <si>
    <t>0-10 h</t>
  </si>
  <si>
    <t>40 - 100 h</t>
  </si>
  <si>
    <t>60 - 120 h</t>
  </si>
  <si>
    <t>20 - 50 h</t>
  </si>
  <si>
    <t>90-200</t>
  </si>
  <si>
    <t>150-330</t>
  </si>
  <si>
    <t>Inline / Skateboard</t>
  </si>
  <si>
    <t>F1 - F2</t>
  </si>
  <si>
    <t xml:space="preserve">  …</t>
  </si>
  <si>
    <t>Planification annuelle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</si>
  <si>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</si>
  <si>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</si>
  <si>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</si>
  <si>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</si>
  <si>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</si>
  <si>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</si>
  <si>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</si>
  <si>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</si>
  <si>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</si>
  <si>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</si>
  <si>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</si>
  <si>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Semaine du  calendrier</t>
  </si>
  <si>
    <t>h par semaine</t>
  </si>
  <si>
    <r>
      <t xml:space="preserve">ON-SNOW 
</t>
    </r>
    <r>
      <rPr>
        <sz val="14"/>
        <color theme="1"/>
        <rFont val="Arial"/>
        <family val="2"/>
      </rPr>
      <t>- Skier fréquemment et beaucoup
- Skier de façon diversifiée
- Apprendre les formes techniques selon plan d'apprentissage F1 - F3</t>
    </r>
  </si>
  <si>
    <t xml:space="preserve">Volume (Souhaité en h) </t>
  </si>
  <si>
    <t>Volume par semaine (Réalisé en h)</t>
  </si>
  <si>
    <t xml:space="preserve">  Apprentissage technique et tactique avec des moyens auxiliaires</t>
  </si>
  <si>
    <t xml:space="preserve">  Ski libre encadré</t>
  </si>
  <si>
    <t xml:space="preserve">  Apprentisage technique structuré et méthodique </t>
  </si>
  <si>
    <t xml:space="preserve">  Park and Pipe, Skicross</t>
  </si>
  <si>
    <t xml:space="preserve">  … </t>
  </si>
  <si>
    <t>Vacances solaires</t>
  </si>
  <si>
    <t>Vacances</t>
  </si>
  <si>
    <r>
      <t>Accent:</t>
    </r>
    <r>
      <rPr>
        <sz val="10"/>
        <rFont val="Arial"/>
        <family val="2"/>
      </rPr>
      <t xml:space="preserve">
-
-
-
-</t>
    </r>
  </si>
  <si>
    <r>
      <t xml:space="preserve">Acccent:
</t>
    </r>
    <r>
      <rPr>
        <sz val="10"/>
        <rFont val="Arial"/>
        <family val="2"/>
      </rPr>
      <t>-
-
-
-</t>
    </r>
  </si>
  <si>
    <r>
      <t xml:space="preserve">Accent:
</t>
    </r>
    <r>
      <rPr>
        <sz val="10"/>
        <rFont val="Arial"/>
        <family val="2"/>
      </rPr>
      <t>-
-
-
-</t>
    </r>
  </si>
  <si>
    <t>Acccent:
-
-
-
-</t>
  </si>
  <si>
    <r>
      <t xml:space="preserve">OFF-SNOW
</t>
    </r>
    <r>
      <rPr>
        <sz val="14"/>
        <color theme="1"/>
        <rFont val="Arial"/>
        <family val="2"/>
      </rPr>
      <t>- Beaucoup d'acivité et de mouvement au quotidien
- Education sportive diversifiée
- Apprentissage des formes de bases de mouvement pour les phases F1 - F3</t>
    </r>
  </si>
  <si>
    <t>Accent:
-
-
-
-</t>
  </si>
  <si>
    <t>Gymnastique aux engins</t>
  </si>
  <si>
    <t>Athlétisme</t>
  </si>
  <si>
    <t>Patinage / Hockey sur glace</t>
  </si>
  <si>
    <t xml:space="preserve">Jeux </t>
  </si>
  <si>
    <r>
      <t xml:space="preserve">Compétitions </t>
    </r>
    <r>
      <rPr>
        <sz val="12"/>
        <rFont val="Arial"/>
        <family val="2"/>
      </rPr>
      <t>(en h)</t>
    </r>
  </si>
  <si>
    <r>
      <t xml:space="preserve">Accent:
</t>
    </r>
    <r>
      <rPr>
        <sz val="9"/>
        <rFont val="Arial"/>
        <family val="2"/>
      </rPr>
      <t>-
-
-
-</t>
    </r>
  </si>
  <si>
    <r>
      <t>Accent:</t>
    </r>
    <r>
      <rPr>
        <sz val="9"/>
        <rFont val="Arial"/>
        <family val="2"/>
      </rPr>
      <t xml:space="preserve">
Formes de glisse et freinage / formes de virage
- position centrale
- mouvement vertical actif
- haut du corps stable</t>
    </r>
  </si>
  <si>
    <r>
      <t>Accent:</t>
    </r>
    <r>
      <rPr>
        <sz val="9"/>
        <rFont val="Arial"/>
        <family val="2"/>
      </rPr>
      <t xml:space="preserve">
Formes de virage
- position des skis parallèles
- Appui principal sur le ski extérieur</t>
    </r>
  </si>
  <si>
    <r>
      <t>Accent:</t>
    </r>
    <r>
      <rPr>
        <sz val="9"/>
        <color theme="1"/>
        <rFont val="Arial"/>
        <family val="2"/>
      </rPr>
      <t xml:space="preserve">
Formes de virage / Formes de saut
- Haut du corps stable
- Appui principal sur le ski extérieur</t>
    </r>
  </si>
  <si>
    <r>
      <t xml:space="preserve">Accent:
</t>
    </r>
    <r>
      <rPr>
        <sz val="9"/>
        <color theme="1"/>
        <rFont val="Arial"/>
        <family val="2"/>
      </rPr>
      <t>-
-
-
-</t>
    </r>
  </si>
  <si>
    <r>
      <t>Accent:</t>
    </r>
    <r>
      <rPr>
        <sz val="10"/>
        <rFont val="Arial"/>
        <family val="2"/>
      </rPr>
      <t xml:space="preserve">
- Inline (position centrale)
- Gymnastiques aux engins (Appuis, roulades)
- Athlétisme (Ecole de course, école de saut)
- Jeux (Unihockey)</t>
    </r>
  </si>
  <si>
    <r>
      <t xml:space="preserve">Accent:
</t>
    </r>
    <r>
      <rPr>
        <sz val="10"/>
        <rFont val="Arial"/>
        <family val="2"/>
      </rPr>
      <t>- Beaucoup d'activité
- Sports diversifiés
- Equilibre
- Courir</t>
    </r>
  </si>
  <si>
    <r>
      <t>Accent:</t>
    </r>
    <r>
      <rPr>
        <sz val="10"/>
        <rFont val="Arial"/>
        <family val="2"/>
      </rPr>
      <t xml:space="preserve">
- Inline (mouvement vertical actif)
- Athlétisme (Courir et sauter dans le terrain)
- Jeux (Streetball / Basketball)</t>
    </r>
  </si>
  <si>
    <r>
      <t>Accent:</t>
    </r>
    <r>
      <rPr>
        <sz val="10"/>
        <rFont val="Arial"/>
        <family val="2"/>
      </rPr>
      <t xml:space="preserve">
- Patinage (Pas de patineur, virage, freiner)
- Gymnastique aux engins (Minitramp, trampoline)
- Jeux (Football, Unihockey, Streetball)</t>
    </r>
  </si>
  <si>
    <r>
      <t>Accent:
-</t>
    </r>
    <r>
      <rPr>
        <sz val="10"/>
        <rFont val="Arial"/>
        <family val="2"/>
      </rPr>
      <t xml:space="preserve"> Beaucoup d'activité
- Sports diversifiés
- Equilibre
- Courir</t>
    </r>
  </si>
  <si>
    <r>
      <t xml:space="preserve">ON-SNOW 
</t>
    </r>
    <r>
      <rPr>
        <sz val="14"/>
        <color theme="1"/>
        <rFont val="Arial"/>
        <family val="2"/>
      </rPr>
      <t>- Skier fréquemment et beaucoup
- Skier de façon diversifiée
- Apprendre les formes techniques selon plan 
  d'apprentissage F1 - F3</t>
    </r>
  </si>
  <si>
    <t xml:space="preserve">  80 - 200 h</t>
  </si>
  <si>
    <t>130 - 280 h</t>
  </si>
  <si>
    <t xml:space="preserve">Heures organisées souhaitées F1: </t>
  </si>
  <si>
    <t xml:space="preserve">Heures organisées souhaitées F2: </t>
  </si>
  <si>
    <t xml:space="preserve">Heures organisées souhaitées F3: </t>
  </si>
  <si>
    <t>150 - 330 h</t>
  </si>
  <si>
    <r>
      <t xml:space="preserve">OFF-SNOW
</t>
    </r>
    <r>
      <rPr>
        <sz val="14"/>
        <color theme="1"/>
        <rFont val="Arial"/>
        <family val="2"/>
      </rPr>
      <t>- Beaucoup d'acivité et de mouvement au quotidien
- Education sportive diversifiée
- Apprentissage des formes de bases de mouvement  
  pour les phases F1 - F3</t>
    </r>
  </si>
  <si>
    <r>
      <t xml:space="preserve">OFF-SNOW
</t>
    </r>
    <r>
      <rPr>
        <sz val="14"/>
        <color theme="1"/>
        <rFont val="Arial"/>
        <family val="2"/>
      </rPr>
      <t>- Beaucoup d'acivité et de mouvement au quotidien
- Education sportive diversifiée
- Apprentissage des formes de bases de mouvement pour 
  les phases F1 - F3</t>
    </r>
  </si>
  <si>
    <r>
      <t xml:space="preserve">Accent:
</t>
    </r>
    <r>
      <rPr>
        <sz val="9"/>
        <rFont val="Arial"/>
        <family val="2"/>
      </rPr>
      <t>- Formes Technique F3
- Utiliser les difficultés du terrain
-
-</t>
    </r>
  </si>
  <si>
    <t>F3</t>
  </si>
  <si>
    <t>5-25 h</t>
  </si>
  <si>
    <t>90 - 200 h</t>
  </si>
  <si>
    <t>30-50 h</t>
  </si>
  <si>
    <t>25-50 h</t>
  </si>
  <si>
    <t>15-40 h</t>
  </si>
  <si>
    <t>60 - 130 h</t>
  </si>
  <si>
    <t>30- 65 h</t>
  </si>
  <si>
    <t>30-65</t>
  </si>
  <si>
    <t>60-130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</si>
</sst>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right" vertical="center" indent="1"/>
    </xf>
    <xf numFmtId="0" fontId="0" fillId="0" borderId="4" xfId="0" applyBorder="1"/>
    <xf numFmtId="0" fontId="7" fillId="0" borderId="9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/>
    <xf numFmtId="0" fontId="4" fillId="0" borderId="4" xfId="0" applyFont="1" applyBorder="1"/>
    <xf numFmtId="0" fontId="4" fillId="0" borderId="11" xfId="0" applyFont="1" applyBorder="1"/>
    <xf numFmtId="0" fontId="9" fillId="0" borderId="12" xfId="0" applyFont="1" applyBorder="1"/>
    <xf numFmtId="0" fontId="4" fillId="0" borderId="12" xfId="0" applyFont="1" applyBorder="1"/>
    <xf numFmtId="0" fontId="9" fillId="0" borderId="3" xfId="0" applyFont="1" applyBorder="1"/>
    <xf numFmtId="0" fontId="3" fillId="6" borderId="7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right" vertical="center" indent="1"/>
    </xf>
    <xf numFmtId="0" fontId="9" fillId="0" borderId="4" xfId="0" applyFont="1" applyBorder="1"/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left" vertical="center" indent="1"/>
    </xf>
    <xf numFmtId="16" fontId="3" fillId="0" borderId="0" xfId="0" applyNumberFormat="1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16" fillId="0" borderId="0" xfId="0" applyFont="1"/>
    <xf numFmtId="0" fontId="0" fillId="0" borderId="4" xfId="0" applyFill="1" applyBorder="1"/>
    <xf numFmtId="0" fontId="17" fillId="0" borderId="0" xfId="0" applyFont="1"/>
    <xf numFmtId="0" fontId="7" fillId="0" borderId="0" xfId="0" applyFont="1" applyFill="1" applyBorder="1" applyAlignment="1">
      <alignment horizontal="left" vertical="center" indent="1"/>
    </xf>
    <xf numFmtId="0" fontId="9" fillId="8" borderId="0" xfId="0" applyFont="1" applyFill="1"/>
    <xf numFmtId="0" fontId="9" fillId="8" borderId="0" xfId="0" applyFont="1" applyFill="1" applyAlignment="1"/>
    <xf numFmtId="0" fontId="9" fillId="8" borderId="0" xfId="0" applyFont="1" applyFill="1" applyBorder="1" applyAlignment="1"/>
    <xf numFmtId="0" fontId="7" fillId="3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 indent="1"/>
    </xf>
    <xf numFmtId="0" fontId="3" fillId="6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1" fillId="0" borderId="0" xfId="0" applyFont="1" applyAlignment="1"/>
    <xf numFmtId="0" fontId="9" fillId="6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3" fillId="6" borderId="17" xfId="0" applyFont="1" applyFill="1" applyBorder="1" applyAlignment="1">
      <alignment horizontal="left" vertical="center" indent="1"/>
    </xf>
    <xf numFmtId="0" fontId="5" fillId="6" borderId="18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left" vertical="center" indent="1"/>
    </xf>
    <xf numFmtId="0" fontId="13" fillId="7" borderId="20" xfId="0" applyFont="1" applyFill="1" applyBorder="1" applyAlignment="1">
      <alignment horizontal="left" vertical="center" indent="1"/>
    </xf>
    <xf numFmtId="0" fontId="3" fillId="7" borderId="21" xfId="0" applyFont="1" applyFill="1" applyBorder="1" applyAlignment="1">
      <alignment horizontal="right" vertical="center" indent="1"/>
    </xf>
    <xf numFmtId="0" fontId="0" fillId="0" borderId="22" xfId="0" applyBorder="1"/>
    <xf numFmtId="0" fontId="5" fillId="6" borderId="23" xfId="0" applyFont="1" applyFill="1" applyBorder="1" applyAlignment="1">
      <alignment horizontal="right" vertical="center"/>
    </xf>
    <xf numFmtId="0" fontId="3" fillId="6" borderId="24" xfId="0" applyFont="1" applyFill="1" applyBorder="1" applyAlignment="1">
      <alignment horizontal="left" vertical="center" indent="1"/>
    </xf>
    <xf numFmtId="0" fontId="3" fillId="6" borderId="25" xfId="0" applyFont="1" applyFill="1" applyBorder="1" applyAlignment="1">
      <alignment horizontal="right" vertical="center" indent="1"/>
    </xf>
    <xf numFmtId="0" fontId="9" fillId="0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right" vertical="center"/>
    </xf>
    <xf numFmtId="0" fontId="3" fillId="7" borderId="28" xfId="0" applyFont="1" applyFill="1" applyBorder="1" applyAlignment="1">
      <alignment horizontal="right" vertical="center" indent="1"/>
    </xf>
    <xf numFmtId="0" fontId="0" fillId="0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right" vertical="center"/>
    </xf>
    <xf numFmtId="0" fontId="12" fillId="5" borderId="20" xfId="0" applyFont="1" applyFill="1" applyBorder="1" applyAlignment="1">
      <alignment horizontal="left" vertical="center" indent="1"/>
    </xf>
    <xf numFmtId="0" fontId="7" fillId="5" borderId="28" xfId="0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6" fontId="4" fillId="0" borderId="5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top" wrapText="1" indent="1"/>
    </xf>
    <xf numFmtId="0" fontId="8" fillId="6" borderId="1" xfId="0" applyFont="1" applyFill="1" applyBorder="1" applyAlignment="1">
      <alignment horizontal="left" vertical="top" wrapText="1" indent="1"/>
    </xf>
    <xf numFmtId="0" fontId="4" fillId="6" borderId="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 vertical="top" wrapText="1" indent="1"/>
    </xf>
    <xf numFmtId="0" fontId="8" fillId="3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8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vertical="top" wrapText="1"/>
      <protection locked="0"/>
    </xf>
    <xf numFmtId="0" fontId="11" fillId="3" borderId="2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66CCFF"/>
      <color rgb="FFCCFF33"/>
      <color rgb="FFCC99FF"/>
      <color rgb="FF99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tabSelected="1" zoomScale="80" zoomScaleNormal="80" zoomScalePageLayoutView="80" workbookViewId="0">
      <pane xSplit="2" ySplit="5" topLeftCell="C6" activePane="bottomRight" state="frozen"/>
      <selection activeCell="AS5" sqref="AS5:AT5"/>
      <selection pane="topRight" activeCell="AS5" sqref="AS5:AT5"/>
      <selection pane="bottomLeft" activeCell="AS5" sqref="AS5:AT5"/>
      <selection pane="bottomRight" activeCell="BD22" sqref="BD22"/>
    </sheetView>
  </sheetViews>
  <sheetFormatPr baseColWidth="10" defaultRowHeight="15" x14ac:dyDescent="0.25"/>
  <cols>
    <col min="1" max="1" width="49.140625" customWidth="1"/>
    <col min="2" max="2" width="23.28515625" customWidth="1"/>
    <col min="3" max="54" width="4.42578125" customWidth="1"/>
    <col min="55" max="55" width="9.42578125" customWidth="1"/>
  </cols>
  <sheetData>
    <row r="1" spans="1:55" ht="24" thickBot="1" x14ac:dyDescent="0.4">
      <c r="A1" s="48" t="s">
        <v>22</v>
      </c>
      <c r="C1" s="16" t="s">
        <v>1</v>
      </c>
      <c r="D1" s="17"/>
      <c r="E1" s="17"/>
      <c r="F1" s="17"/>
      <c r="G1" s="17"/>
      <c r="H1" s="17" t="s">
        <v>23</v>
      </c>
      <c r="I1" s="17"/>
      <c r="J1" s="17"/>
      <c r="K1" s="17"/>
      <c r="L1" s="17" t="s">
        <v>24</v>
      </c>
      <c r="M1" s="17"/>
      <c r="N1" s="17"/>
      <c r="O1" s="17"/>
      <c r="P1" s="17" t="s">
        <v>25</v>
      </c>
      <c r="Q1" s="17"/>
      <c r="R1" s="17"/>
      <c r="S1" s="17"/>
      <c r="T1" s="17"/>
      <c r="U1" s="17" t="s">
        <v>26</v>
      </c>
      <c r="V1" s="17"/>
      <c r="W1" s="17"/>
      <c r="X1" s="17"/>
      <c r="Y1" s="17"/>
      <c r="Z1" s="17" t="s">
        <v>27</v>
      </c>
      <c r="AA1" s="17"/>
      <c r="AB1" s="17"/>
      <c r="AC1" s="17"/>
      <c r="AD1" s="17" t="s">
        <v>28</v>
      </c>
      <c r="AE1" s="17"/>
      <c r="AF1" s="17"/>
      <c r="AG1" s="17"/>
      <c r="AH1" s="17" t="s">
        <v>29</v>
      </c>
      <c r="AI1" s="17"/>
      <c r="AJ1" s="17"/>
      <c r="AK1" s="17"/>
      <c r="AL1" s="18" t="s">
        <v>30</v>
      </c>
      <c r="AM1" s="18"/>
      <c r="AN1" s="17"/>
      <c r="AO1" s="17"/>
      <c r="AP1" s="17" t="s">
        <v>31</v>
      </c>
      <c r="AQ1" s="17"/>
      <c r="AR1" s="17"/>
      <c r="AS1" s="17"/>
      <c r="AT1" s="17"/>
      <c r="AU1" s="17" t="s">
        <v>32</v>
      </c>
      <c r="AV1" s="17"/>
      <c r="AW1" s="17"/>
      <c r="AX1" s="17"/>
      <c r="AY1" s="17" t="s">
        <v>33</v>
      </c>
      <c r="AZ1" s="17"/>
      <c r="BA1" s="17"/>
      <c r="BB1" s="19"/>
    </row>
    <row r="2" spans="1:55" ht="18.75" thickBot="1" x14ac:dyDescent="0.3">
      <c r="A2" s="23" t="s">
        <v>20</v>
      </c>
      <c r="B2" s="39" t="s">
        <v>34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5" s="14" customFormat="1" ht="18.75" customHeight="1" thickBot="1" x14ac:dyDescent="0.25">
      <c r="B3" s="39" t="s">
        <v>35</v>
      </c>
      <c r="C3" s="37">
        <f t="shared" ref="C3:AH3" si="0">C10+C21</f>
        <v>0</v>
      </c>
      <c r="D3" s="37">
        <f t="shared" si="0"/>
        <v>0</v>
      </c>
      <c r="E3" s="37">
        <f t="shared" si="0"/>
        <v>0</v>
      </c>
      <c r="F3" s="37">
        <f t="shared" si="0"/>
        <v>0</v>
      </c>
      <c r="G3" s="37">
        <f t="shared" si="0"/>
        <v>0</v>
      </c>
      <c r="H3" s="37">
        <f t="shared" si="0"/>
        <v>0</v>
      </c>
      <c r="I3" s="37">
        <f t="shared" si="0"/>
        <v>0</v>
      </c>
      <c r="J3" s="37">
        <f t="shared" si="0"/>
        <v>0</v>
      </c>
      <c r="K3" s="37">
        <f t="shared" si="0"/>
        <v>0</v>
      </c>
      <c r="L3" s="37">
        <f t="shared" si="0"/>
        <v>0</v>
      </c>
      <c r="M3" s="37">
        <f t="shared" si="0"/>
        <v>0</v>
      </c>
      <c r="N3" s="37">
        <f t="shared" si="0"/>
        <v>0</v>
      </c>
      <c r="O3" s="37">
        <f t="shared" si="0"/>
        <v>0</v>
      </c>
      <c r="P3" s="37">
        <f t="shared" si="0"/>
        <v>0</v>
      </c>
      <c r="Q3" s="37">
        <f t="shared" si="0"/>
        <v>0</v>
      </c>
      <c r="R3" s="37">
        <f t="shared" si="0"/>
        <v>0</v>
      </c>
      <c r="S3" s="37">
        <f t="shared" si="0"/>
        <v>0</v>
      </c>
      <c r="T3" s="37">
        <f t="shared" si="0"/>
        <v>0</v>
      </c>
      <c r="U3" s="37">
        <f t="shared" si="0"/>
        <v>0</v>
      </c>
      <c r="V3" s="37">
        <f t="shared" si="0"/>
        <v>0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0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0</v>
      </c>
      <c r="AG3" s="37">
        <f t="shared" si="0"/>
        <v>0</v>
      </c>
      <c r="AH3" s="37">
        <f t="shared" si="0"/>
        <v>0</v>
      </c>
      <c r="AI3" s="37">
        <f t="shared" ref="AI3:BB3" si="1">AI10+AI21</f>
        <v>0</v>
      </c>
      <c r="AJ3" s="37">
        <f t="shared" si="1"/>
        <v>0</v>
      </c>
      <c r="AK3" s="37">
        <f t="shared" si="1"/>
        <v>0</v>
      </c>
      <c r="AL3" s="37">
        <f t="shared" si="1"/>
        <v>0</v>
      </c>
      <c r="AM3" s="37">
        <f t="shared" si="1"/>
        <v>0</v>
      </c>
      <c r="AN3" s="37">
        <f t="shared" si="1"/>
        <v>0</v>
      </c>
      <c r="AO3" s="37">
        <f t="shared" si="1"/>
        <v>0</v>
      </c>
      <c r="AP3" s="37">
        <f t="shared" si="1"/>
        <v>0</v>
      </c>
      <c r="AQ3" s="37">
        <f t="shared" si="1"/>
        <v>0</v>
      </c>
      <c r="AR3" s="37">
        <f t="shared" si="1"/>
        <v>0</v>
      </c>
      <c r="AS3" s="37">
        <f t="shared" si="1"/>
        <v>0</v>
      </c>
      <c r="AT3" s="37">
        <f t="shared" si="1"/>
        <v>0</v>
      </c>
      <c r="AU3" s="37">
        <f t="shared" si="1"/>
        <v>0</v>
      </c>
      <c r="AV3" s="37">
        <f t="shared" si="1"/>
        <v>0</v>
      </c>
      <c r="AW3" s="37">
        <f t="shared" si="1"/>
        <v>0</v>
      </c>
      <c r="AX3" s="37">
        <f t="shared" si="1"/>
        <v>0</v>
      </c>
      <c r="AY3" s="37">
        <f t="shared" si="1"/>
        <v>0</v>
      </c>
      <c r="AZ3" s="37">
        <f t="shared" si="1"/>
        <v>0</v>
      </c>
      <c r="BA3" s="37">
        <f t="shared" si="1"/>
        <v>0</v>
      </c>
      <c r="BB3" s="37">
        <f t="shared" si="1"/>
        <v>0</v>
      </c>
      <c r="BC3" s="47">
        <f>BC8+BC19</f>
        <v>0</v>
      </c>
    </row>
    <row r="4" spans="1:55" s="14" customFormat="1" ht="18.75" thickBot="1" x14ac:dyDescent="0.3">
      <c r="A4" s="60" t="s">
        <v>70</v>
      </c>
      <c r="B4" s="60" t="s">
        <v>68</v>
      </c>
      <c r="BC4" s="46" t="s">
        <v>9</v>
      </c>
    </row>
    <row r="5" spans="1:55" s="50" customFormat="1" ht="18.75" thickBot="1" x14ac:dyDescent="0.3">
      <c r="A5" s="60" t="s">
        <v>71</v>
      </c>
      <c r="B5" s="60" t="s">
        <v>69</v>
      </c>
      <c r="C5" s="52"/>
      <c r="D5" s="52"/>
      <c r="E5" s="52"/>
      <c r="F5" s="52"/>
      <c r="G5" s="52"/>
      <c r="H5" s="52"/>
      <c r="I5" s="52"/>
      <c r="J5" s="52"/>
      <c r="K5" s="117" t="s">
        <v>44</v>
      </c>
      <c r="L5" s="129"/>
      <c r="M5" s="129"/>
      <c r="N5" s="129"/>
      <c r="O5" s="118"/>
      <c r="P5" s="52"/>
      <c r="Q5" s="52"/>
      <c r="R5" s="52"/>
      <c r="S5" s="52"/>
      <c r="T5" s="52"/>
      <c r="U5" s="52"/>
      <c r="V5" s="52"/>
      <c r="W5" s="52"/>
      <c r="X5" s="117" t="s">
        <v>45</v>
      </c>
      <c r="Y5" s="118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7" t="s">
        <v>45</v>
      </c>
      <c r="AL5" s="118"/>
      <c r="AM5" s="53"/>
      <c r="AN5" s="52"/>
      <c r="AO5" s="52"/>
      <c r="AP5" s="52"/>
      <c r="AQ5" s="52"/>
      <c r="AR5" s="52"/>
      <c r="AS5" s="117" t="s">
        <v>45</v>
      </c>
      <c r="AT5" s="118"/>
      <c r="AU5" s="54"/>
      <c r="AV5" s="52"/>
      <c r="AW5" s="52"/>
      <c r="AX5" s="52"/>
      <c r="AY5" s="52"/>
      <c r="AZ5" s="117" t="s">
        <v>45</v>
      </c>
      <c r="BA5" s="118"/>
      <c r="BB5" s="52"/>
    </row>
    <row r="7" spans="1:55" s="7" customFormat="1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3"/>
    </row>
    <row r="8" spans="1:55" ht="112.5" customHeight="1" thickBot="1" x14ac:dyDescent="0.3">
      <c r="A8" s="119" t="s">
        <v>67</v>
      </c>
      <c r="B8" s="120"/>
      <c r="C8" s="121" t="s">
        <v>46</v>
      </c>
      <c r="D8" s="122"/>
      <c r="E8" s="122"/>
      <c r="F8" s="122"/>
      <c r="G8" s="122"/>
      <c r="H8" s="122"/>
      <c r="I8" s="122"/>
      <c r="J8" s="123"/>
      <c r="K8" s="121" t="s">
        <v>47</v>
      </c>
      <c r="L8" s="122"/>
      <c r="M8" s="122"/>
      <c r="N8" s="122"/>
      <c r="O8" s="123"/>
      <c r="P8" s="121" t="s">
        <v>48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/>
      <c r="AD8" s="121" t="s">
        <v>49</v>
      </c>
      <c r="AE8" s="122"/>
      <c r="AF8" s="122"/>
      <c r="AG8" s="122"/>
      <c r="AH8" s="122"/>
      <c r="AI8" s="122"/>
      <c r="AJ8" s="122"/>
      <c r="AK8" s="123"/>
      <c r="AL8" s="124" t="s">
        <v>49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8"/>
      <c r="AZ8" s="124" t="s">
        <v>49</v>
      </c>
      <c r="BA8" s="125"/>
      <c r="BB8" s="126"/>
      <c r="BC8" s="25">
        <f>SUM(BC11:BC17)</f>
        <v>0</v>
      </c>
    </row>
    <row r="9" spans="1:55" ht="16.5" thickBot="1" x14ac:dyDescent="0.3">
      <c r="A9" s="35" t="s">
        <v>37</v>
      </c>
      <c r="B9" s="36" t="s">
        <v>10</v>
      </c>
      <c r="C9" s="102" t="s">
        <v>13</v>
      </c>
      <c r="D9" s="103"/>
      <c r="E9" s="103"/>
      <c r="F9" s="103"/>
      <c r="G9" s="103"/>
      <c r="H9" s="103"/>
      <c r="I9" s="103"/>
      <c r="J9" s="104"/>
      <c r="K9" s="102" t="s">
        <v>13</v>
      </c>
      <c r="L9" s="103"/>
      <c r="M9" s="103"/>
      <c r="N9" s="103"/>
      <c r="O9" s="104"/>
      <c r="P9" s="99" t="s">
        <v>13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9" t="s">
        <v>7</v>
      </c>
      <c r="AE9" s="100"/>
      <c r="AF9" s="100"/>
      <c r="AG9" s="100"/>
      <c r="AH9" s="100"/>
      <c r="AI9" s="100"/>
      <c r="AJ9" s="100"/>
      <c r="AK9" s="101"/>
      <c r="AL9" s="100" t="s">
        <v>14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/>
      <c r="BA9" s="100"/>
      <c r="BB9" s="101"/>
      <c r="BC9" s="28" t="s">
        <v>8</v>
      </c>
    </row>
    <row r="10" spans="1:55" ht="16.5" thickBot="1" x14ac:dyDescent="0.3">
      <c r="A10" s="35" t="s">
        <v>38</v>
      </c>
      <c r="B10" s="36"/>
      <c r="C10" s="77">
        <f t="shared" ref="C10:AH10" si="2">SUM(C11:C17)</f>
        <v>0</v>
      </c>
      <c r="D10" s="77">
        <f t="shared" si="2"/>
        <v>0</v>
      </c>
      <c r="E10" s="77">
        <f t="shared" si="2"/>
        <v>0</v>
      </c>
      <c r="F10" s="77">
        <f t="shared" si="2"/>
        <v>0</v>
      </c>
      <c r="G10" s="77">
        <f t="shared" si="2"/>
        <v>0</v>
      </c>
      <c r="H10" s="77">
        <f t="shared" si="2"/>
        <v>0</v>
      </c>
      <c r="I10" s="77">
        <f t="shared" si="2"/>
        <v>0</v>
      </c>
      <c r="J10" s="77">
        <f t="shared" si="2"/>
        <v>0</v>
      </c>
      <c r="K10" s="77">
        <f t="shared" si="2"/>
        <v>0</v>
      </c>
      <c r="L10" s="77">
        <f t="shared" si="2"/>
        <v>0</v>
      </c>
      <c r="M10" s="77">
        <f t="shared" si="2"/>
        <v>0</v>
      </c>
      <c r="N10" s="77">
        <f t="shared" si="2"/>
        <v>0</v>
      </c>
      <c r="O10" s="77">
        <f t="shared" si="2"/>
        <v>0</v>
      </c>
      <c r="P10" s="77">
        <f t="shared" si="2"/>
        <v>0</v>
      </c>
      <c r="Q10" s="77">
        <f t="shared" si="2"/>
        <v>0</v>
      </c>
      <c r="R10" s="77">
        <f t="shared" si="2"/>
        <v>0</v>
      </c>
      <c r="S10" s="77">
        <f t="shared" si="2"/>
        <v>0</v>
      </c>
      <c r="T10" s="77">
        <f t="shared" si="2"/>
        <v>0</v>
      </c>
      <c r="U10" s="77">
        <f t="shared" si="2"/>
        <v>0</v>
      </c>
      <c r="V10" s="77">
        <f t="shared" si="2"/>
        <v>0</v>
      </c>
      <c r="W10" s="77">
        <f t="shared" si="2"/>
        <v>0</v>
      </c>
      <c r="X10" s="77">
        <f t="shared" si="2"/>
        <v>0</v>
      </c>
      <c r="Y10" s="77">
        <f t="shared" si="2"/>
        <v>0</v>
      </c>
      <c r="Z10" s="77">
        <f t="shared" si="2"/>
        <v>0</v>
      </c>
      <c r="AA10" s="77">
        <f t="shared" si="2"/>
        <v>0</v>
      </c>
      <c r="AB10" s="77">
        <f t="shared" si="2"/>
        <v>0</v>
      </c>
      <c r="AC10" s="77">
        <f t="shared" si="2"/>
        <v>0</v>
      </c>
      <c r="AD10" s="77">
        <f t="shared" si="2"/>
        <v>0</v>
      </c>
      <c r="AE10" s="77">
        <f t="shared" si="2"/>
        <v>0</v>
      </c>
      <c r="AF10" s="77">
        <f t="shared" si="2"/>
        <v>0</v>
      </c>
      <c r="AG10" s="77">
        <f t="shared" si="2"/>
        <v>0</v>
      </c>
      <c r="AH10" s="77">
        <f t="shared" si="2"/>
        <v>0</v>
      </c>
      <c r="AI10" s="77">
        <f t="shared" ref="AI10:BB10" si="3">SUM(AI11:AI17)</f>
        <v>0</v>
      </c>
      <c r="AJ10" s="77">
        <f t="shared" si="3"/>
        <v>0</v>
      </c>
      <c r="AK10" s="77">
        <f t="shared" si="3"/>
        <v>0</v>
      </c>
      <c r="AL10" s="77">
        <f t="shared" si="3"/>
        <v>0</v>
      </c>
      <c r="AM10" s="77">
        <f t="shared" si="3"/>
        <v>0</v>
      </c>
      <c r="AN10" s="77">
        <f t="shared" si="3"/>
        <v>0</v>
      </c>
      <c r="AO10" s="77">
        <f t="shared" si="3"/>
        <v>0</v>
      </c>
      <c r="AP10" s="77">
        <f t="shared" si="3"/>
        <v>0</v>
      </c>
      <c r="AQ10" s="77">
        <f t="shared" si="3"/>
        <v>0</v>
      </c>
      <c r="AR10" s="77">
        <f t="shared" si="3"/>
        <v>0</v>
      </c>
      <c r="AS10" s="77">
        <f t="shared" si="3"/>
        <v>0</v>
      </c>
      <c r="AT10" s="77">
        <f t="shared" si="3"/>
        <v>0</v>
      </c>
      <c r="AU10" s="77">
        <f t="shared" si="3"/>
        <v>0</v>
      </c>
      <c r="AV10" s="77">
        <f t="shared" si="3"/>
        <v>0</v>
      </c>
      <c r="AW10" s="77">
        <f t="shared" si="3"/>
        <v>0</v>
      </c>
      <c r="AX10" s="77">
        <f t="shared" si="3"/>
        <v>0</v>
      </c>
      <c r="AY10" s="77">
        <f t="shared" si="3"/>
        <v>0</v>
      </c>
      <c r="AZ10" s="77">
        <f t="shared" si="3"/>
        <v>0</v>
      </c>
      <c r="BA10" s="77">
        <f t="shared" si="3"/>
        <v>0</v>
      </c>
      <c r="BB10" s="77">
        <f t="shared" si="3"/>
        <v>0</v>
      </c>
      <c r="BC10" s="34"/>
    </row>
    <row r="11" spans="1:55" ht="15.6" customHeight="1" x14ac:dyDescent="0.25">
      <c r="A11" s="105" t="s">
        <v>41</v>
      </c>
      <c r="B11" s="106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80">
        <f>SUM(C11:BB11)</f>
        <v>0</v>
      </c>
    </row>
    <row r="12" spans="1:55" x14ac:dyDescent="0.25">
      <c r="A12" s="81" t="s">
        <v>39</v>
      </c>
      <c r="B12" s="55"/>
      <c r="C12" s="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88">
        <f t="shared" ref="BC12:BC13" si="4">SUM(C12:BB12)</f>
        <v>0</v>
      </c>
    </row>
    <row r="13" spans="1:55" x14ac:dyDescent="0.25">
      <c r="A13" s="97" t="s">
        <v>40</v>
      </c>
      <c r="B13" s="98"/>
      <c r="C13" s="2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88">
        <f t="shared" si="4"/>
        <v>0</v>
      </c>
    </row>
    <row r="14" spans="1:55" x14ac:dyDescent="0.25">
      <c r="A14" s="95" t="s">
        <v>42</v>
      </c>
      <c r="B14" s="96"/>
      <c r="C14" s="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82">
        <f>SUM(C14:BB14)</f>
        <v>0</v>
      </c>
    </row>
    <row r="15" spans="1:55" x14ac:dyDescent="0.25">
      <c r="A15" s="81" t="s">
        <v>43</v>
      </c>
      <c r="B15" s="55"/>
      <c r="C15" s="2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82"/>
    </row>
    <row r="16" spans="1:55" x14ac:dyDescent="0.25">
      <c r="A16" s="97" t="s">
        <v>21</v>
      </c>
      <c r="B16" s="98"/>
      <c r="C16" s="2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82">
        <f>SUM(C16:BB16)</f>
        <v>0</v>
      </c>
    </row>
    <row r="17" spans="1:55" ht="16.5" thickBot="1" x14ac:dyDescent="0.3">
      <c r="A17" s="83" t="s">
        <v>2</v>
      </c>
      <c r="B17" s="8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7">
        <f>SUM(C17:BB17)</f>
        <v>0</v>
      </c>
    </row>
    <row r="18" spans="1:55" ht="15.75" thickBot="1" x14ac:dyDescent="0.3">
      <c r="A18" s="11"/>
      <c r="B18" s="1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4"/>
    </row>
    <row r="19" spans="1:55" ht="112.5" customHeight="1" thickBot="1" x14ac:dyDescent="0.3">
      <c r="A19" s="110" t="s">
        <v>50</v>
      </c>
      <c r="B19" s="111"/>
      <c r="C19" s="112" t="s">
        <v>46</v>
      </c>
      <c r="D19" s="113"/>
      <c r="E19" s="113"/>
      <c r="F19" s="113"/>
      <c r="G19" s="113"/>
      <c r="H19" s="113"/>
      <c r="I19" s="113"/>
      <c r="J19" s="114"/>
      <c r="K19" s="112" t="s">
        <v>51</v>
      </c>
      <c r="L19" s="115"/>
      <c r="M19" s="115"/>
      <c r="N19" s="115"/>
      <c r="O19" s="116"/>
      <c r="P19" s="112" t="s">
        <v>51</v>
      </c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  <c r="AD19" s="112" t="s">
        <v>51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6"/>
      <c r="AZ19" s="112" t="s">
        <v>51</v>
      </c>
      <c r="BA19" s="113"/>
      <c r="BB19" s="114"/>
      <c r="BC19" s="26">
        <f>SUM(BC22:BC32)</f>
        <v>0</v>
      </c>
    </row>
    <row r="20" spans="1:55" ht="16.5" thickBot="1" x14ac:dyDescent="0.3">
      <c r="A20" s="29" t="s">
        <v>37</v>
      </c>
      <c r="B20" s="30" t="s">
        <v>84</v>
      </c>
      <c r="C20" s="107" t="s">
        <v>6</v>
      </c>
      <c r="D20" s="108"/>
      <c r="E20" s="108"/>
      <c r="F20" s="108"/>
      <c r="G20" s="108"/>
      <c r="H20" s="108"/>
      <c r="I20" s="108"/>
      <c r="J20" s="109"/>
      <c r="K20" s="107"/>
      <c r="L20" s="108"/>
      <c r="M20" s="108"/>
      <c r="N20" s="108"/>
      <c r="O20" s="109"/>
      <c r="P20" s="107" t="s">
        <v>5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8" t="s">
        <v>78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07"/>
      <c r="BA20" s="108"/>
      <c r="BB20" s="109"/>
      <c r="BC20" s="28" t="s">
        <v>85</v>
      </c>
    </row>
    <row r="21" spans="1:55" ht="16.5" thickBot="1" x14ac:dyDescent="0.3">
      <c r="A21" s="35" t="s">
        <v>38</v>
      </c>
      <c r="B21" s="36"/>
      <c r="C21" s="58">
        <f t="shared" ref="C21:AH21" si="5">SUM(C22:C32)</f>
        <v>0</v>
      </c>
      <c r="D21" s="58">
        <f t="shared" si="5"/>
        <v>0</v>
      </c>
      <c r="E21" s="58">
        <f t="shared" si="5"/>
        <v>0</v>
      </c>
      <c r="F21" s="58">
        <f t="shared" si="5"/>
        <v>0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5"/>
        <v>0</v>
      </c>
      <c r="R21" s="58">
        <f t="shared" si="5"/>
        <v>0</v>
      </c>
      <c r="S21" s="58">
        <f t="shared" si="5"/>
        <v>0</v>
      </c>
      <c r="T21" s="58">
        <f t="shared" si="5"/>
        <v>0</v>
      </c>
      <c r="U21" s="58">
        <f t="shared" si="5"/>
        <v>0</v>
      </c>
      <c r="V21" s="58">
        <f t="shared" si="5"/>
        <v>0</v>
      </c>
      <c r="W21" s="58">
        <f t="shared" si="5"/>
        <v>0</v>
      </c>
      <c r="X21" s="58">
        <f t="shared" si="5"/>
        <v>0</v>
      </c>
      <c r="Y21" s="58">
        <f t="shared" si="5"/>
        <v>0</v>
      </c>
      <c r="Z21" s="58">
        <f t="shared" si="5"/>
        <v>0</v>
      </c>
      <c r="AA21" s="58">
        <f t="shared" si="5"/>
        <v>0</v>
      </c>
      <c r="AB21" s="58">
        <f t="shared" si="5"/>
        <v>0</v>
      </c>
      <c r="AC21" s="58">
        <f t="shared" si="5"/>
        <v>0</v>
      </c>
      <c r="AD21" s="58">
        <f t="shared" si="5"/>
        <v>0</v>
      </c>
      <c r="AE21" s="58">
        <f t="shared" si="5"/>
        <v>0</v>
      </c>
      <c r="AF21" s="58">
        <f t="shared" si="5"/>
        <v>0</v>
      </c>
      <c r="AG21" s="58">
        <f t="shared" si="5"/>
        <v>0</v>
      </c>
      <c r="AH21" s="58">
        <f t="shared" si="5"/>
        <v>0</v>
      </c>
      <c r="AI21" s="58">
        <f t="shared" ref="AI21:BB21" si="6">SUM(AI22:AI32)</f>
        <v>0</v>
      </c>
      <c r="AJ21" s="58">
        <f t="shared" si="6"/>
        <v>0</v>
      </c>
      <c r="AK21" s="58">
        <f t="shared" si="6"/>
        <v>0</v>
      </c>
      <c r="AL21" s="58">
        <f t="shared" si="6"/>
        <v>0</v>
      </c>
      <c r="AM21" s="58">
        <f t="shared" si="6"/>
        <v>0</v>
      </c>
      <c r="AN21" s="58">
        <f t="shared" si="6"/>
        <v>0</v>
      </c>
      <c r="AO21" s="58">
        <f t="shared" si="6"/>
        <v>0</v>
      </c>
      <c r="AP21" s="58">
        <f t="shared" si="6"/>
        <v>0</v>
      </c>
      <c r="AQ21" s="58">
        <f t="shared" si="6"/>
        <v>0</v>
      </c>
      <c r="AR21" s="58">
        <f t="shared" si="6"/>
        <v>0</v>
      </c>
      <c r="AS21" s="58">
        <f t="shared" si="6"/>
        <v>0</v>
      </c>
      <c r="AT21" s="58">
        <f t="shared" si="6"/>
        <v>0</v>
      </c>
      <c r="AU21" s="58">
        <f t="shared" si="6"/>
        <v>0</v>
      </c>
      <c r="AV21" s="58">
        <f t="shared" si="6"/>
        <v>0</v>
      </c>
      <c r="AW21" s="58">
        <f t="shared" si="6"/>
        <v>0</v>
      </c>
      <c r="AX21" s="58">
        <f t="shared" si="6"/>
        <v>0</v>
      </c>
      <c r="AY21" s="58">
        <f t="shared" si="6"/>
        <v>0</v>
      </c>
      <c r="AZ21" s="58">
        <f t="shared" si="6"/>
        <v>0</v>
      </c>
      <c r="BA21" s="58">
        <f t="shared" si="6"/>
        <v>0</v>
      </c>
      <c r="BB21" s="58">
        <f t="shared" si="6"/>
        <v>0</v>
      </c>
      <c r="BC21" s="34"/>
    </row>
    <row r="22" spans="1:55" x14ac:dyDescent="0.25">
      <c r="A22" s="70" t="s">
        <v>52</v>
      </c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3">
        <f t="shared" ref="BC22:BC31" si="7">SUM(C22:BB22)</f>
        <v>0</v>
      </c>
    </row>
    <row r="23" spans="1:55" x14ac:dyDescent="0.25">
      <c r="A23" s="63" t="s">
        <v>53</v>
      </c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64">
        <f t="shared" si="7"/>
        <v>0</v>
      </c>
    </row>
    <row r="24" spans="1:55" x14ac:dyDescent="0.25">
      <c r="A24" s="63" t="s">
        <v>54</v>
      </c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64">
        <f t="shared" si="7"/>
        <v>0</v>
      </c>
    </row>
    <row r="25" spans="1:55" x14ac:dyDescent="0.25">
      <c r="A25" s="63" t="s">
        <v>19</v>
      </c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64">
        <f t="shared" si="7"/>
        <v>0</v>
      </c>
    </row>
    <row r="26" spans="1:55" x14ac:dyDescent="0.25">
      <c r="A26" s="63" t="s">
        <v>55</v>
      </c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64">
        <f t="shared" si="7"/>
        <v>0</v>
      </c>
    </row>
    <row r="27" spans="1:55" x14ac:dyDescent="0.25">
      <c r="A27" s="65" t="s">
        <v>11</v>
      </c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64">
        <f t="shared" si="7"/>
        <v>0</v>
      </c>
    </row>
    <row r="28" spans="1:55" x14ac:dyDescent="0.25">
      <c r="A28" s="65" t="s">
        <v>11</v>
      </c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64">
        <f t="shared" si="7"/>
        <v>0</v>
      </c>
    </row>
    <row r="29" spans="1:55" x14ac:dyDescent="0.25">
      <c r="A29" s="65" t="s">
        <v>11</v>
      </c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64">
        <f t="shared" si="7"/>
        <v>0</v>
      </c>
    </row>
    <row r="30" spans="1:55" x14ac:dyDescent="0.25">
      <c r="A30" s="65" t="s">
        <v>11</v>
      </c>
      <c r="B30" s="2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64">
        <f t="shared" si="7"/>
        <v>0</v>
      </c>
    </row>
    <row r="31" spans="1:55" x14ac:dyDescent="0.25">
      <c r="A31" s="65" t="s">
        <v>11</v>
      </c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64">
        <f t="shared" si="7"/>
        <v>0</v>
      </c>
    </row>
    <row r="32" spans="1:55" ht="16.5" thickBot="1" x14ac:dyDescent="0.3">
      <c r="A32" s="66" t="s">
        <v>2</v>
      </c>
      <c r="B32" s="74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1">
        <f>SUM(C32:BB32)</f>
        <v>0</v>
      </c>
    </row>
    <row r="33" spans="1:55" x14ac:dyDescent="0.25">
      <c r="A33" s="51"/>
      <c r="B33" s="5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2"/>
    </row>
    <row r="34" spans="1:55" x14ac:dyDescent="0.25">
      <c r="A34" s="40"/>
      <c r="B34" s="40"/>
    </row>
  </sheetData>
  <mergeCells count="33">
    <mergeCell ref="AZ5:BA5"/>
    <mergeCell ref="A8:B8"/>
    <mergeCell ref="C8:J8"/>
    <mergeCell ref="K8:O8"/>
    <mergeCell ref="P8:AC8"/>
    <mergeCell ref="AD8:AK8"/>
    <mergeCell ref="AZ8:BB8"/>
    <mergeCell ref="AS5:AT5"/>
    <mergeCell ref="AL8:AY8"/>
    <mergeCell ref="K5:O5"/>
    <mergeCell ref="X5:Y5"/>
    <mergeCell ref="AK5:AL5"/>
    <mergeCell ref="AZ20:BB20"/>
    <mergeCell ref="A19:B19"/>
    <mergeCell ref="C19:J19"/>
    <mergeCell ref="K19:O19"/>
    <mergeCell ref="P19:AC19"/>
    <mergeCell ref="AD19:AY19"/>
    <mergeCell ref="AZ19:BB19"/>
    <mergeCell ref="C20:J20"/>
    <mergeCell ref="K20:O20"/>
    <mergeCell ref="P20:AC20"/>
    <mergeCell ref="AD20:AY20"/>
    <mergeCell ref="A14:B14"/>
    <mergeCell ref="A16:B16"/>
    <mergeCell ref="AZ9:BB9"/>
    <mergeCell ref="C9:J9"/>
    <mergeCell ref="A13:B13"/>
    <mergeCell ref="K9:O9"/>
    <mergeCell ref="P9:AC9"/>
    <mergeCell ref="AD9:AK9"/>
    <mergeCell ref="AL9:AY9"/>
    <mergeCell ref="A11:B11"/>
  </mergeCells>
  <pageMargins left="0.7" right="0.7" top="0.78740157499999996" bottom="0.78740157499999996" header="0.3" footer="0.3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zoomScale="80" zoomScaleNormal="80" zoomScalePageLayoutView="8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B22" sqref="B22:BC22"/>
    </sheetView>
  </sheetViews>
  <sheetFormatPr baseColWidth="10" defaultRowHeight="15" x14ac:dyDescent="0.25"/>
  <cols>
    <col min="1" max="1" width="44.42578125" customWidth="1"/>
    <col min="2" max="2" width="21.5703125" customWidth="1"/>
    <col min="3" max="54" width="4.42578125" customWidth="1"/>
    <col min="55" max="55" width="9.42578125" customWidth="1"/>
  </cols>
  <sheetData>
    <row r="1" spans="1:55" ht="24" thickBot="1" x14ac:dyDescent="0.4">
      <c r="A1" s="48" t="s">
        <v>22</v>
      </c>
      <c r="C1" s="16" t="s">
        <v>1</v>
      </c>
      <c r="D1" s="17"/>
      <c r="E1" s="17"/>
      <c r="F1" s="17"/>
      <c r="G1" s="17"/>
      <c r="H1" s="17" t="s">
        <v>23</v>
      </c>
      <c r="I1" s="17"/>
      <c r="J1" s="17"/>
      <c r="K1" s="17"/>
      <c r="L1" s="17" t="s">
        <v>24</v>
      </c>
      <c r="M1" s="17"/>
      <c r="N1" s="17"/>
      <c r="O1" s="17"/>
      <c r="P1" s="17" t="s">
        <v>25</v>
      </c>
      <c r="Q1" s="17"/>
      <c r="R1" s="17"/>
      <c r="S1" s="17"/>
      <c r="T1" s="17"/>
      <c r="U1" s="17" t="s">
        <v>26</v>
      </c>
      <c r="V1" s="17"/>
      <c r="W1" s="17"/>
      <c r="X1" s="17"/>
      <c r="Y1" s="17"/>
      <c r="Z1" s="17" t="s">
        <v>27</v>
      </c>
      <c r="AA1" s="17"/>
      <c r="AB1" s="17"/>
      <c r="AC1" s="17"/>
      <c r="AD1" s="17" t="s">
        <v>28</v>
      </c>
      <c r="AE1" s="17"/>
      <c r="AF1" s="17"/>
      <c r="AG1" s="17"/>
      <c r="AH1" s="17" t="s">
        <v>29</v>
      </c>
      <c r="AI1" s="17"/>
      <c r="AJ1" s="17"/>
      <c r="AK1" s="17"/>
      <c r="AL1" s="18" t="s">
        <v>30</v>
      </c>
      <c r="AM1" s="18"/>
      <c r="AN1" s="17"/>
      <c r="AO1" s="17"/>
      <c r="AP1" s="17" t="s">
        <v>31</v>
      </c>
      <c r="AQ1" s="17"/>
      <c r="AR1" s="17"/>
      <c r="AS1" s="17"/>
      <c r="AT1" s="17"/>
      <c r="AU1" s="17" t="s">
        <v>32</v>
      </c>
      <c r="AV1" s="17"/>
      <c r="AW1" s="17"/>
      <c r="AX1" s="17"/>
      <c r="AY1" s="17" t="s">
        <v>33</v>
      </c>
      <c r="AZ1" s="17"/>
      <c r="BA1" s="17"/>
      <c r="BB1" s="19"/>
    </row>
    <row r="2" spans="1:55" ht="18.75" thickBot="1" x14ac:dyDescent="0.3">
      <c r="A2" s="23" t="s">
        <v>77</v>
      </c>
      <c r="B2" s="39" t="s">
        <v>34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5" s="14" customFormat="1" ht="18.75" customHeight="1" thickBot="1" x14ac:dyDescent="0.25">
      <c r="B3" s="39" t="s">
        <v>35</v>
      </c>
      <c r="C3" s="37">
        <f t="shared" ref="C3:AH3" si="0">C7+C12+C23</f>
        <v>0</v>
      </c>
      <c r="D3" s="37">
        <f t="shared" si="0"/>
        <v>0</v>
      </c>
      <c r="E3" s="37">
        <f t="shared" si="0"/>
        <v>0</v>
      </c>
      <c r="F3" s="37">
        <f t="shared" si="0"/>
        <v>0</v>
      </c>
      <c r="G3" s="37">
        <f t="shared" si="0"/>
        <v>0</v>
      </c>
      <c r="H3" s="37">
        <f t="shared" si="0"/>
        <v>0</v>
      </c>
      <c r="I3" s="37">
        <f t="shared" si="0"/>
        <v>0</v>
      </c>
      <c r="J3" s="37">
        <f t="shared" si="0"/>
        <v>0</v>
      </c>
      <c r="K3" s="37">
        <f t="shared" si="0"/>
        <v>0</v>
      </c>
      <c r="L3" s="37">
        <f t="shared" si="0"/>
        <v>0</v>
      </c>
      <c r="M3" s="37">
        <f t="shared" si="0"/>
        <v>0</v>
      </c>
      <c r="N3" s="37">
        <f t="shared" si="0"/>
        <v>0</v>
      </c>
      <c r="O3" s="37">
        <f t="shared" si="0"/>
        <v>0</v>
      </c>
      <c r="P3" s="37">
        <f t="shared" si="0"/>
        <v>0</v>
      </c>
      <c r="Q3" s="37">
        <f t="shared" si="0"/>
        <v>0</v>
      </c>
      <c r="R3" s="37">
        <f t="shared" si="0"/>
        <v>0</v>
      </c>
      <c r="S3" s="37">
        <f t="shared" si="0"/>
        <v>0</v>
      </c>
      <c r="T3" s="37">
        <f t="shared" si="0"/>
        <v>0</v>
      </c>
      <c r="U3" s="37">
        <f t="shared" si="0"/>
        <v>0</v>
      </c>
      <c r="V3" s="37">
        <f t="shared" si="0"/>
        <v>0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0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0</v>
      </c>
      <c r="AG3" s="37">
        <f t="shared" si="0"/>
        <v>0</v>
      </c>
      <c r="AH3" s="37">
        <f t="shared" si="0"/>
        <v>0</v>
      </c>
      <c r="AI3" s="37">
        <f t="shared" ref="AI3:BB3" si="1">AI7+AI12+AI23</f>
        <v>0</v>
      </c>
      <c r="AJ3" s="37">
        <f t="shared" si="1"/>
        <v>0</v>
      </c>
      <c r="AK3" s="37">
        <f t="shared" si="1"/>
        <v>0</v>
      </c>
      <c r="AL3" s="37">
        <f t="shared" si="1"/>
        <v>0</v>
      </c>
      <c r="AM3" s="37">
        <f t="shared" si="1"/>
        <v>0</v>
      </c>
      <c r="AN3" s="37">
        <f t="shared" si="1"/>
        <v>0</v>
      </c>
      <c r="AO3" s="37">
        <f t="shared" si="1"/>
        <v>0</v>
      </c>
      <c r="AP3" s="37">
        <f t="shared" si="1"/>
        <v>0</v>
      </c>
      <c r="AQ3" s="37">
        <f t="shared" si="1"/>
        <v>0</v>
      </c>
      <c r="AR3" s="37">
        <f t="shared" si="1"/>
        <v>0</v>
      </c>
      <c r="AS3" s="37">
        <f t="shared" si="1"/>
        <v>0</v>
      </c>
      <c r="AT3" s="37">
        <f t="shared" si="1"/>
        <v>0</v>
      </c>
      <c r="AU3" s="37">
        <f t="shared" si="1"/>
        <v>0</v>
      </c>
      <c r="AV3" s="37">
        <f t="shared" si="1"/>
        <v>0</v>
      </c>
      <c r="AW3" s="37">
        <f t="shared" si="1"/>
        <v>0</v>
      </c>
      <c r="AX3" s="37">
        <f t="shared" si="1"/>
        <v>0</v>
      </c>
      <c r="AY3" s="37">
        <f t="shared" si="1"/>
        <v>0</v>
      </c>
      <c r="AZ3" s="37">
        <f t="shared" si="1"/>
        <v>0</v>
      </c>
      <c r="BA3" s="37">
        <f t="shared" si="1"/>
        <v>0</v>
      </c>
      <c r="BB3" s="37">
        <f t="shared" si="1"/>
        <v>0</v>
      </c>
      <c r="BC3" s="47">
        <f>BC10+BC21</f>
        <v>0</v>
      </c>
    </row>
    <row r="4" spans="1:55" s="14" customFormat="1" ht="18.75" thickBot="1" x14ac:dyDescent="0.3">
      <c r="A4" s="60" t="s">
        <v>72</v>
      </c>
      <c r="B4" s="60" t="s">
        <v>73</v>
      </c>
      <c r="BC4" s="46" t="s">
        <v>18</v>
      </c>
    </row>
    <row r="5" spans="1:55" s="50" customFormat="1" ht="16.5" thickBot="1" x14ac:dyDescent="0.3">
      <c r="C5" s="52"/>
      <c r="D5" s="52"/>
      <c r="E5" s="52"/>
      <c r="F5" s="52"/>
      <c r="G5" s="52"/>
      <c r="H5" s="52"/>
      <c r="I5" s="52"/>
      <c r="J5" s="52"/>
      <c r="K5" s="117" t="s">
        <v>44</v>
      </c>
      <c r="L5" s="129"/>
      <c r="M5" s="129"/>
      <c r="N5" s="129"/>
      <c r="O5" s="118"/>
      <c r="P5" s="52"/>
      <c r="Q5" s="52"/>
      <c r="R5" s="52"/>
      <c r="S5" s="52"/>
      <c r="T5" s="52"/>
      <c r="U5" s="52"/>
      <c r="V5" s="52"/>
      <c r="W5" s="52"/>
      <c r="X5" s="117" t="s">
        <v>45</v>
      </c>
      <c r="Y5" s="118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7" t="s">
        <v>45</v>
      </c>
      <c r="AL5" s="118"/>
      <c r="AM5" s="53"/>
      <c r="AN5" s="52"/>
      <c r="AO5" s="52"/>
      <c r="AP5" s="52"/>
      <c r="AQ5" s="52"/>
      <c r="AR5" s="52"/>
      <c r="AS5" s="117" t="s">
        <v>45</v>
      </c>
      <c r="AT5" s="118"/>
      <c r="AU5" s="54"/>
      <c r="AV5" s="52"/>
      <c r="AW5" s="52"/>
      <c r="AX5" s="52"/>
      <c r="AY5" s="52"/>
      <c r="AZ5" s="117" t="s">
        <v>45</v>
      </c>
      <c r="BA5" s="118"/>
      <c r="BB5" s="52"/>
    </row>
    <row r="6" spans="1:55" ht="15.75" thickBot="1" x14ac:dyDescent="0.3"/>
    <row r="7" spans="1:55" ht="18.75" thickBot="1" x14ac:dyDescent="0.3">
      <c r="A7" s="1" t="s">
        <v>56</v>
      </c>
      <c r="B7" s="9" t="s">
        <v>3</v>
      </c>
      <c r="C7" s="10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33"/>
      <c r="BC7" s="43">
        <f>SUM(C7:BB7)</f>
        <v>0</v>
      </c>
    </row>
    <row r="8" spans="1:55" ht="18.75" thickBot="1" x14ac:dyDescent="0.3">
      <c r="A8" s="41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4" t="s">
        <v>4</v>
      </c>
    </row>
    <row r="9" spans="1:55" s="7" customFormat="1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"/>
    </row>
    <row r="10" spans="1:55" ht="112.5" customHeight="1" thickBot="1" x14ac:dyDescent="0.3">
      <c r="A10" s="119" t="s">
        <v>36</v>
      </c>
      <c r="B10" s="120"/>
      <c r="C10" s="121" t="s">
        <v>46</v>
      </c>
      <c r="D10" s="122"/>
      <c r="E10" s="122"/>
      <c r="F10" s="122"/>
      <c r="G10" s="122"/>
      <c r="H10" s="122"/>
      <c r="I10" s="122"/>
      <c r="J10" s="123"/>
      <c r="K10" s="121" t="s">
        <v>47</v>
      </c>
      <c r="L10" s="122"/>
      <c r="M10" s="122"/>
      <c r="N10" s="122"/>
      <c r="O10" s="123"/>
      <c r="P10" s="121" t="s">
        <v>48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21" t="s">
        <v>49</v>
      </c>
      <c r="AE10" s="122"/>
      <c r="AF10" s="122"/>
      <c r="AG10" s="122"/>
      <c r="AH10" s="122"/>
      <c r="AI10" s="122"/>
      <c r="AJ10" s="122"/>
      <c r="AK10" s="123"/>
      <c r="AL10" s="124" t="s">
        <v>49</v>
      </c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124" t="s">
        <v>49</v>
      </c>
      <c r="BA10" s="125"/>
      <c r="BB10" s="126"/>
      <c r="BC10" s="25">
        <f>SUM(BC13:BC19)</f>
        <v>0</v>
      </c>
    </row>
    <row r="11" spans="1:55" ht="16.5" thickBot="1" x14ac:dyDescent="0.3">
      <c r="A11" s="35" t="s">
        <v>37</v>
      </c>
      <c r="B11" s="36" t="s">
        <v>79</v>
      </c>
      <c r="C11" s="102" t="s">
        <v>12</v>
      </c>
      <c r="D11" s="103"/>
      <c r="E11" s="103"/>
      <c r="F11" s="103"/>
      <c r="G11" s="103"/>
      <c r="H11" s="103"/>
      <c r="I11" s="103"/>
      <c r="J11" s="104"/>
      <c r="K11" s="102" t="s">
        <v>12</v>
      </c>
      <c r="L11" s="103"/>
      <c r="M11" s="103"/>
      <c r="N11" s="103"/>
      <c r="O11" s="104"/>
      <c r="P11" s="99" t="s">
        <v>12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99" t="s">
        <v>16</v>
      </c>
      <c r="AE11" s="100"/>
      <c r="AF11" s="100"/>
      <c r="AG11" s="100"/>
      <c r="AH11" s="100"/>
      <c r="AI11" s="100"/>
      <c r="AJ11" s="100"/>
      <c r="AK11" s="101"/>
      <c r="AL11" s="100" t="s">
        <v>15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1"/>
      <c r="AZ11" s="99"/>
      <c r="BA11" s="100"/>
      <c r="BB11" s="101"/>
      <c r="BC11" s="28" t="s">
        <v>17</v>
      </c>
    </row>
    <row r="12" spans="1:55" ht="16.5" thickBot="1" x14ac:dyDescent="0.3">
      <c r="A12" s="35" t="s">
        <v>38</v>
      </c>
      <c r="B12" s="36"/>
      <c r="C12" s="77">
        <f t="shared" ref="C12:AH12" si="2">SUM(C13:C19)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  <c r="H12" s="77">
        <f t="shared" si="2"/>
        <v>0</v>
      </c>
      <c r="I12" s="77">
        <f t="shared" si="2"/>
        <v>0</v>
      </c>
      <c r="J12" s="77">
        <f t="shared" si="2"/>
        <v>0</v>
      </c>
      <c r="K12" s="77">
        <f t="shared" si="2"/>
        <v>0</v>
      </c>
      <c r="L12" s="77">
        <f t="shared" si="2"/>
        <v>0</v>
      </c>
      <c r="M12" s="77">
        <f t="shared" si="2"/>
        <v>0</v>
      </c>
      <c r="N12" s="77">
        <f t="shared" si="2"/>
        <v>0</v>
      </c>
      <c r="O12" s="77">
        <f t="shared" si="2"/>
        <v>0</v>
      </c>
      <c r="P12" s="77">
        <f t="shared" si="2"/>
        <v>0</v>
      </c>
      <c r="Q12" s="77">
        <f t="shared" si="2"/>
        <v>0</v>
      </c>
      <c r="R12" s="77">
        <f t="shared" si="2"/>
        <v>0</v>
      </c>
      <c r="S12" s="77">
        <f t="shared" si="2"/>
        <v>0</v>
      </c>
      <c r="T12" s="77">
        <f t="shared" si="2"/>
        <v>0</v>
      </c>
      <c r="U12" s="77">
        <f t="shared" si="2"/>
        <v>0</v>
      </c>
      <c r="V12" s="77">
        <f t="shared" si="2"/>
        <v>0</v>
      </c>
      <c r="W12" s="77">
        <f t="shared" si="2"/>
        <v>0</v>
      </c>
      <c r="X12" s="77">
        <f t="shared" si="2"/>
        <v>0</v>
      </c>
      <c r="Y12" s="77">
        <f t="shared" si="2"/>
        <v>0</v>
      </c>
      <c r="Z12" s="77">
        <f t="shared" si="2"/>
        <v>0</v>
      </c>
      <c r="AA12" s="77">
        <f t="shared" si="2"/>
        <v>0</v>
      </c>
      <c r="AB12" s="77">
        <f t="shared" si="2"/>
        <v>0</v>
      </c>
      <c r="AC12" s="77">
        <f t="shared" si="2"/>
        <v>0</v>
      </c>
      <c r="AD12" s="77">
        <f t="shared" si="2"/>
        <v>0</v>
      </c>
      <c r="AE12" s="77">
        <f t="shared" si="2"/>
        <v>0</v>
      </c>
      <c r="AF12" s="77">
        <f t="shared" si="2"/>
        <v>0</v>
      </c>
      <c r="AG12" s="77">
        <f t="shared" si="2"/>
        <v>0</v>
      </c>
      <c r="AH12" s="77">
        <f t="shared" si="2"/>
        <v>0</v>
      </c>
      <c r="AI12" s="77">
        <f t="shared" ref="AI12:BB12" si="3">SUM(AI13:AI19)</f>
        <v>0</v>
      </c>
      <c r="AJ12" s="77">
        <f t="shared" si="3"/>
        <v>0</v>
      </c>
      <c r="AK12" s="77">
        <f t="shared" si="3"/>
        <v>0</v>
      </c>
      <c r="AL12" s="77">
        <f t="shared" si="3"/>
        <v>0</v>
      </c>
      <c r="AM12" s="77">
        <f t="shared" si="3"/>
        <v>0</v>
      </c>
      <c r="AN12" s="77">
        <f t="shared" si="3"/>
        <v>0</v>
      </c>
      <c r="AO12" s="77">
        <f t="shared" si="3"/>
        <v>0</v>
      </c>
      <c r="AP12" s="77">
        <f t="shared" si="3"/>
        <v>0</v>
      </c>
      <c r="AQ12" s="77">
        <f t="shared" si="3"/>
        <v>0</v>
      </c>
      <c r="AR12" s="77">
        <f t="shared" si="3"/>
        <v>0</v>
      </c>
      <c r="AS12" s="77">
        <f t="shared" si="3"/>
        <v>0</v>
      </c>
      <c r="AT12" s="77">
        <f t="shared" si="3"/>
        <v>0</v>
      </c>
      <c r="AU12" s="77">
        <f t="shared" si="3"/>
        <v>0</v>
      </c>
      <c r="AV12" s="77">
        <f t="shared" si="3"/>
        <v>0</v>
      </c>
      <c r="AW12" s="77">
        <f t="shared" si="3"/>
        <v>0</v>
      </c>
      <c r="AX12" s="77">
        <f t="shared" si="3"/>
        <v>0</v>
      </c>
      <c r="AY12" s="77">
        <f t="shared" si="3"/>
        <v>0</v>
      </c>
      <c r="AZ12" s="77">
        <f t="shared" si="3"/>
        <v>0</v>
      </c>
      <c r="BA12" s="77">
        <f t="shared" si="3"/>
        <v>0</v>
      </c>
      <c r="BB12" s="77">
        <f t="shared" si="3"/>
        <v>0</v>
      </c>
      <c r="BC12" s="34"/>
    </row>
    <row r="13" spans="1:55" ht="15.6" customHeight="1" x14ac:dyDescent="0.25">
      <c r="A13" s="105" t="s">
        <v>41</v>
      </c>
      <c r="B13" s="106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80">
        <f>SUM(C13:BB13)</f>
        <v>0</v>
      </c>
    </row>
    <row r="14" spans="1:55" x14ac:dyDescent="0.25">
      <c r="A14" s="81" t="s">
        <v>39</v>
      </c>
      <c r="B14" s="55"/>
      <c r="C14" s="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82">
        <f t="shared" ref="BC14:BC18" si="4">SUM(C14:BB14)</f>
        <v>0</v>
      </c>
    </row>
    <row r="15" spans="1:55" x14ac:dyDescent="0.25">
      <c r="A15" s="97" t="s">
        <v>40</v>
      </c>
      <c r="B15" s="98"/>
      <c r="C15" s="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31"/>
      <c r="AV15" s="8"/>
      <c r="AW15" s="31"/>
      <c r="AX15" s="31"/>
      <c r="AY15" s="31"/>
      <c r="AZ15" s="31"/>
      <c r="BA15" s="31"/>
      <c r="BB15" s="31"/>
      <c r="BC15" s="82">
        <f t="shared" si="4"/>
        <v>0</v>
      </c>
    </row>
    <row r="16" spans="1:55" x14ac:dyDescent="0.25">
      <c r="A16" s="95" t="s">
        <v>42</v>
      </c>
      <c r="B16" s="96"/>
      <c r="C16" s="2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31"/>
      <c r="AV16" s="8"/>
      <c r="AW16" s="31"/>
      <c r="AX16" s="31"/>
      <c r="AY16" s="31"/>
      <c r="AZ16" s="31"/>
      <c r="BA16" s="31"/>
      <c r="BB16" s="31"/>
      <c r="BC16" s="82">
        <f t="shared" si="4"/>
        <v>0</v>
      </c>
    </row>
    <row r="17" spans="1:55" x14ac:dyDescent="0.25">
      <c r="A17" s="81" t="s">
        <v>43</v>
      </c>
      <c r="B17" s="55"/>
      <c r="C17" s="2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31"/>
      <c r="AV17" s="8"/>
      <c r="AW17" s="31"/>
      <c r="AX17" s="31"/>
      <c r="AY17" s="31"/>
      <c r="AZ17" s="31"/>
      <c r="BA17" s="31"/>
      <c r="BB17" s="31"/>
      <c r="BC17" s="82"/>
    </row>
    <row r="18" spans="1:55" x14ac:dyDescent="0.25">
      <c r="A18" s="97" t="s">
        <v>21</v>
      </c>
      <c r="B18" s="98"/>
      <c r="C18" s="2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31"/>
      <c r="AV18" s="8"/>
      <c r="AW18" s="31"/>
      <c r="AX18" s="31"/>
      <c r="AY18" s="31"/>
      <c r="AZ18" s="31"/>
      <c r="BA18" s="31"/>
      <c r="BB18" s="31"/>
      <c r="BC18" s="82">
        <f t="shared" si="4"/>
        <v>0</v>
      </c>
    </row>
    <row r="19" spans="1:55" ht="16.5" thickBot="1" x14ac:dyDescent="0.3">
      <c r="A19" s="83" t="s">
        <v>2</v>
      </c>
      <c r="B19" s="84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>
        <f>SUM(C19:BB19)</f>
        <v>0</v>
      </c>
    </row>
    <row r="20" spans="1:55" ht="15.75" thickBot="1" x14ac:dyDescent="0.3">
      <c r="A20" s="11"/>
      <c r="B20" s="1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4"/>
    </row>
    <row r="21" spans="1:55" ht="112.5" customHeight="1" thickBot="1" x14ac:dyDescent="0.3">
      <c r="A21" s="110" t="s">
        <v>75</v>
      </c>
      <c r="B21" s="111"/>
      <c r="C21" s="112" t="s">
        <v>46</v>
      </c>
      <c r="D21" s="113"/>
      <c r="E21" s="113"/>
      <c r="F21" s="113"/>
      <c r="G21" s="113"/>
      <c r="H21" s="113"/>
      <c r="I21" s="113"/>
      <c r="J21" s="114"/>
      <c r="K21" s="112" t="s">
        <v>51</v>
      </c>
      <c r="L21" s="115"/>
      <c r="M21" s="115"/>
      <c r="N21" s="115"/>
      <c r="O21" s="116"/>
      <c r="P21" s="112" t="s">
        <v>51</v>
      </c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112" t="s">
        <v>51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6"/>
      <c r="AZ21" s="112" t="s">
        <v>51</v>
      </c>
      <c r="BA21" s="113"/>
      <c r="BB21" s="114"/>
      <c r="BC21" s="26">
        <f>SUM(BC24:BC34)</f>
        <v>0</v>
      </c>
    </row>
    <row r="22" spans="1:55" ht="16.5" thickBot="1" x14ac:dyDescent="0.3">
      <c r="A22" s="29" t="s">
        <v>37</v>
      </c>
      <c r="B22" s="30" t="s">
        <v>83</v>
      </c>
      <c r="C22" s="107" t="s">
        <v>82</v>
      </c>
      <c r="D22" s="108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9"/>
      <c r="P22" s="107" t="s">
        <v>81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9"/>
      <c r="AD22" s="108" t="s">
        <v>80</v>
      </c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107"/>
      <c r="BA22" s="108"/>
      <c r="BB22" s="109"/>
      <c r="BC22" s="28" t="s">
        <v>86</v>
      </c>
    </row>
    <row r="23" spans="1:55" ht="16.5" thickBot="1" x14ac:dyDescent="0.3">
      <c r="A23" s="35" t="s">
        <v>38</v>
      </c>
      <c r="B23" s="36"/>
      <c r="C23" s="58">
        <f t="shared" ref="C23:AH23" si="5">SUM(C24:C33)</f>
        <v>0</v>
      </c>
      <c r="D23" s="58">
        <f t="shared" si="5"/>
        <v>0</v>
      </c>
      <c r="E23" s="58">
        <f t="shared" si="5"/>
        <v>0</v>
      </c>
      <c r="F23" s="58">
        <f t="shared" si="5"/>
        <v>0</v>
      </c>
      <c r="G23" s="58">
        <f t="shared" si="5"/>
        <v>0</v>
      </c>
      <c r="H23" s="58">
        <f t="shared" si="5"/>
        <v>0</v>
      </c>
      <c r="I23" s="58">
        <f t="shared" si="5"/>
        <v>0</v>
      </c>
      <c r="J23" s="58">
        <f t="shared" si="5"/>
        <v>0</v>
      </c>
      <c r="K23" s="58">
        <f t="shared" si="5"/>
        <v>0</v>
      </c>
      <c r="L23" s="58">
        <f t="shared" si="5"/>
        <v>0</v>
      </c>
      <c r="M23" s="58">
        <f t="shared" si="5"/>
        <v>0</v>
      </c>
      <c r="N23" s="58">
        <f t="shared" si="5"/>
        <v>0</v>
      </c>
      <c r="O23" s="58">
        <f t="shared" si="5"/>
        <v>0</v>
      </c>
      <c r="P23" s="58">
        <f t="shared" si="5"/>
        <v>0</v>
      </c>
      <c r="Q23" s="58">
        <f t="shared" si="5"/>
        <v>0</v>
      </c>
      <c r="R23" s="58">
        <f t="shared" si="5"/>
        <v>0</v>
      </c>
      <c r="S23" s="58">
        <f t="shared" si="5"/>
        <v>0</v>
      </c>
      <c r="T23" s="58">
        <f t="shared" si="5"/>
        <v>0</v>
      </c>
      <c r="U23" s="58">
        <f t="shared" si="5"/>
        <v>0</v>
      </c>
      <c r="V23" s="58">
        <f t="shared" si="5"/>
        <v>0</v>
      </c>
      <c r="W23" s="58">
        <f t="shared" si="5"/>
        <v>0</v>
      </c>
      <c r="X23" s="58">
        <f t="shared" si="5"/>
        <v>0</v>
      </c>
      <c r="Y23" s="58">
        <f t="shared" si="5"/>
        <v>0</v>
      </c>
      <c r="Z23" s="58">
        <f t="shared" si="5"/>
        <v>0</v>
      </c>
      <c r="AA23" s="58">
        <f t="shared" si="5"/>
        <v>0</v>
      </c>
      <c r="AB23" s="58">
        <f t="shared" si="5"/>
        <v>0</v>
      </c>
      <c r="AC23" s="58">
        <f t="shared" si="5"/>
        <v>0</v>
      </c>
      <c r="AD23" s="58">
        <f t="shared" si="5"/>
        <v>0</v>
      </c>
      <c r="AE23" s="58">
        <f t="shared" si="5"/>
        <v>0</v>
      </c>
      <c r="AF23" s="58">
        <f t="shared" si="5"/>
        <v>0</v>
      </c>
      <c r="AG23" s="58">
        <f t="shared" si="5"/>
        <v>0</v>
      </c>
      <c r="AH23" s="58">
        <f t="shared" si="5"/>
        <v>0</v>
      </c>
      <c r="AI23" s="58">
        <f t="shared" ref="AI23:BB23" si="6">SUM(AI24:AI33)</f>
        <v>0</v>
      </c>
      <c r="AJ23" s="58">
        <f t="shared" si="6"/>
        <v>0</v>
      </c>
      <c r="AK23" s="58">
        <f t="shared" si="6"/>
        <v>0</v>
      </c>
      <c r="AL23" s="58">
        <f t="shared" si="6"/>
        <v>0</v>
      </c>
      <c r="AM23" s="58">
        <f t="shared" si="6"/>
        <v>0</v>
      </c>
      <c r="AN23" s="58">
        <f t="shared" si="6"/>
        <v>0</v>
      </c>
      <c r="AO23" s="58">
        <f t="shared" si="6"/>
        <v>0</v>
      </c>
      <c r="AP23" s="58">
        <f t="shared" si="6"/>
        <v>0</v>
      </c>
      <c r="AQ23" s="58">
        <f t="shared" si="6"/>
        <v>0</v>
      </c>
      <c r="AR23" s="58">
        <f t="shared" si="6"/>
        <v>0</v>
      </c>
      <c r="AS23" s="58">
        <f t="shared" si="6"/>
        <v>0</v>
      </c>
      <c r="AT23" s="58">
        <f t="shared" si="6"/>
        <v>0</v>
      </c>
      <c r="AU23" s="58">
        <f t="shared" si="6"/>
        <v>0</v>
      </c>
      <c r="AV23" s="58">
        <f t="shared" si="6"/>
        <v>0</v>
      </c>
      <c r="AW23" s="58">
        <f t="shared" si="6"/>
        <v>0</v>
      </c>
      <c r="AX23" s="58">
        <f t="shared" si="6"/>
        <v>0</v>
      </c>
      <c r="AY23" s="58">
        <f t="shared" si="6"/>
        <v>0</v>
      </c>
      <c r="AZ23" s="58">
        <f t="shared" si="6"/>
        <v>0</v>
      </c>
      <c r="BA23" s="58">
        <f t="shared" si="6"/>
        <v>0</v>
      </c>
      <c r="BB23" s="58">
        <f t="shared" si="6"/>
        <v>0</v>
      </c>
      <c r="BC23" s="34"/>
    </row>
    <row r="24" spans="1:55" x14ac:dyDescent="0.25">
      <c r="A24" s="70" t="s">
        <v>52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3">
        <f t="shared" ref="BC24:BC34" si="7">SUM(C24:BB24)</f>
        <v>0</v>
      </c>
    </row>
    <row r="25" spans="1:55" x14ac:dyDescent="0.25">
      <c r="A25" s="63" t="s">
        <v>53</v>
      </c>
      <c r="B25" s="2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64">
        <f t="shared" si="7"/>
        <v>0</v>
      </c>
    </row>
    <row r="26" spans="1:55" x14ac:dyDescent="0.25">
      <c r="A26" s="63" t="s">
        <v>54</v>
      </c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64">
        <f t="shared" si="7"/>
        <v>0</v>
      </c>
    </row>
    <row r="27" spans="1:55" x14ac:dyDescent="0.25">
      <c r="A27" s="63" t="s">
        <v>19</v>
      </c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64">
        <f t="shared" si="7"/>
        <v>0</v>
      </c>
    </row>
    <row r="28" spans="1:55" x14ac:dyDescent="0.25">
      <c r="A28" s="63" t="s">
        <v>55</v>
      </c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64">
        <f t="shared" si="7"/>
        <v>0</v>
      </c>
    </row>
    <row r="29" spans="1:55" x14ac:dyDescent="0.25">
      <c r="A29" s="65" t="s">
        <v>11</v>
      </c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64">
        <f t="shared" si="7"/>
        <v>0</v>
      </c>
    </row>
    <row r="30" spans="1:55" x14ac:dyDescent="0.25">
      <c r="A30" s="65" t="s">
        <v>11</v>
      </c>
      <c r="B30" s="2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64">
        <f t="shared" si="7"/>
        <v>0</v>
      </c>
    </row>
    <row r="31" spans="1:55" x14ac:dyDescent="0.25">
      <c r="A31" s="65" t="s">
        <v>11</v>
      </c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64">
        <f t="shared" si="7"/>
        <v>0</v>
      </c>
    </row>
    <row r="32" spans="1:55" x14ac:dyDescent="0.25">
      <c r="A32" s="65" t="s">
        <v>11</v>
      </c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64">
        <f t="shared" si="7"/>
        <v>0</v>
      </c>
    </row>
    <row r="33" spans="1:55" x14ac:dyDescent="0.25">
      <c r="A33" s="65" t="s">
        <v>11</v>
      </c>
      <c r="B33" s="2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64">
        <f t="shared" si="7"/>
        <v>0</v>
      </c>
    </row>
    <row r="34" spans="1:55" ht="16.5" thickBot="1" x14ac:dyDescent="0.3">
      <c r="A34" s="66" t="s">
        <v>2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6">
        <f t="shared" si="7"/>
        <v>0</v>
      </c>
    </row>
    <row r="35" spans="1:55" x14ac:dyDescent="0.25">
      <c r="A35" s="40"/>
      <c r="B35" s="40"/>
    </row>
  </sheetData>
  <mergeCells count="33">
    <mergeCell ref="A18:B18"/>
    <mergeCell ref="C22:J22"/>
    <mergeCell ref="K22:O22"/>
    <mergeCell ref="P22:AC22"/>
    <mergeCell ref="AZ22:BB22"/>
    <mergeCell ref="A21:B21"/>
    <mergeCell ref="C21:J21"/>
    <mergeCell ref="K21:O21"/>
    <mergeCell ref="P21:AC21"/>
    <mergeCell ref="AD21:AY21"/>
    <mergeCell ref="K11:O11"/>
    <mergeCell ref="P11:AC11"/>
    <mergeCell ref="AD11:AK11"/>
    <mergeCell ref="AL11:AY11"/>
    <mergeCell ref="AD22:AY22"/>
    <mergeCell ref="AS5:AT5"/>
    <mergeCell ref="AZ5:BA5"/>
    <mergeCell ref="AZ21:BB21"/>
    <mergeCell ref="AL10:AY10"/>
    <mergeCell ref="AZ10:BB10"/>
    <mergeCell ref="AZ11:BB11"/>
    <mergeCell ref="K10:O10"/>
    <mergeCell ref="P10:AC10"/>
    <mergeCell ref="AD10:AK10"/>
    <mergeCell ref="K5:O5"/>
    <mergeCell ref="X5:Y5"/>
    <mergeCell ref="AK5:AL5"/>
    <mergeCell ref="A15:B15"/>
    <mergeCell ref="A16:B16"/>
    <mergeCell ref="A10:B10"/>
    <mergeCell ref="A13:B13"/>
    <mergeCell ref="C10:J10"/>
    <mergeCell ref="C11:J11"/>
  </mergeCells>
  <pageMargins left="0.7" right="0.7" top="0.78740157499999996" bottom="0.78740157499999996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zoomScale="80" zoomScaleNormal="80" zoomScalePageLayoutView="8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AI23" sqref="AI23"/>
    </sheetView>
  </sheetViews>
  <sheetFormatPr baseColWidth="10" defaultRowHeight="15" x14ac:dyDescent="0.25"/>
  <cols>
    <col min="1" max="1" width="41" customWidth="1"/>
    <col min="2" max="2" width="24.5703125" customWidth="1"/>
    <col min="3" max="54" width="4.42578125" customWidth="1"/>
    <col min="55" max="55" width="9.42578125" customWidth="1"/>
  </cols>
  <sheetData>
    <row r="1" spans="1:55" ht="24" thickBot="1" x14ac:dyDescent="0.4">
      <c r="A1" s="48" t="s">
        <v>22</v>
      </c>
      <c r="C1" s="16" t="s">
        <v>1</v>
      </c>
      <c r="D1" s="17"/>
      <c r="E1" s="17"/>
      <c r="F1" s="17"/>
      <c r="G1" s="17"/>
      <c r="H1" s="17" t="s">
        <v>23</v>
      </c>
      <c r="I1" s="17"/>
      <c r="J1" s="17"/>
      <c r="K1" s="17"/>
      <c r="L1" s="17" t="s">
        <v>24</v>
      </c>
      <c r="M1" s="17"/>
      <c r="N1" s="17"/>
      <c r="O1" s="17"/>
      <c r="P1" s="17" t="s">
        <v>25</v>
      </c>
      <c r="Q1" s="17"/>
      <c r="R1" s="17"/>
      <c r="S1" s="17"/>
      <c r="T1" s="17"/>
      <c r="U1" s="17" t="s">
        <v>26</v>
      </c>
      <c r="V1" s="17"/>
      <c r="W1" s="17"/>
      <c r="X1" s="17"/>
      <c r="Y1" s="17"/>
      <c r="Z1" s="17" t="s">
        <v>27</v>
      </c>
      <c r="AA1" s="17"/>
      <c r="AB1" s="17"/>
      <c r="AC1" s="17"/>
      <c r="AD1" s="17" t="s">
        <v>28</v>
      </c>
      <c r="AE1" s="17"/>
      <c r="AF1" s="17"/>
      <c r="AG1" s="17"/>
      <c r="AH1" s="17" t="s">
        <v>29</v>
      </c>
      <c r="AI1" s="17"/>
      <c r="AJ1" s="17"/>
      <c r="AK1" s="17"/>
      <c r="AL1" s="18" t="s">
        <v>30</v>
      </c>
      <c r="AM1" s="18"/>
      <c r="AN1" s="17"/>
      <c r="AO1" s="17"/>
      <c r="AP1" s="17" t="s">
        <v>31</v>
      </c>
      <c r="AQ1" s="17"/>
      <c r="AR1" s="17"/>
      <c r="AS1" s="17"/>
      <c r="AT1" s="17"/>
      <c r="AU1" s="17" t="s">
        <v>32</v>
      </c>
      <c r="AV1" s="17"/>
      <c r="AW1" s="17"/>
      <c r="AX1" s="17"/>
      <c r="AY1" s="17" t="s">
        <v>33</v>
      </c>
      <c r="AZ1" s="17"/>
      <c r="BA1" s="17"/>
      <c r="BB1" s="19"/>
    </row>
    <row r="2" spans="1:55" ht="18.75" thickBot="1" x14ac:dyDescent="0.3">
      <c r="A2" s="23" t="s">
        <v>77</v>
      </c>
      <c r="B2" s="39" t="s">
        <v>34</v>
      </c>
      <c r="C2" s="15">
        <v>18</v>
      </c>
      <c r="D2" s="15">
        <v>19</v>
      </c>
      <c r="E2" s="15">
        <v>20</v>
      </c>
      <c r="F2" s="15">
        <v>21</v>
      </c>
      <c r="G2" s="15">
        <v>22</v>
      </c>
      <c r="H2" s="15">
        <v>23</v>
      </c>
      <c r="I2" s="15">
        <v>24</v>
      </c>
      <c r="J2" s="15">
        <v>25</v>
      </c>
      <c r="K2" s="15">
        <v>26</v>
      </c>
      <c r="L2" s="15">
        <v>27</v>
      </c>
      <c r="M2" s="15">
        <v>28</v>
      </c>
      <c r="N2" s="15">
        <v>29</v>
      </c>
      <c r="O2" s="15">
        <v>30</v>
      </c>
      <c r="P2" s="15">
        <v>31</v>
      </c>
      <c r="Q2" s="15">
        <v>32</v>
      </c>
      <c r="R2" s="15">
        <v>33</v>
      </c>
      <c r="S2" s="15">
        <v>34</v>
      </c>
      <c r="T2" s="15">
        <v>35</v>
      </c>
      <c r="U2" s="15">
        <v>36</v>
      </c>
      <c r="V2" s="15">
        <v>37</v>
      </c>
      <c r="W2" s="15">
        <v>38</v>
      </c>
      <c r="X2" s="15">
        <v>39</v>
      </c>
      <c r="Y2" s="15">
        <v>40</v>
      </c>
      <c r="Z2" s="15">
        <v>41</v>
      </c>
      <c r="AA2" s="15">
        <v>42</v>
      </c>
      <c r="AB2" s="15">
        <v>43</v>
      </c>
      <c r="AC2" s="15">
        <v>44</v>
      </c>
      <c r="AD2" s="15">
        <v>45</v>
      </c>
      <c r="AE2" s="15">
        <v>46</v>
      </c>
      <c r="AF2" s="15">
        <v>47</v>
      </c>
      <c r="AG2" s="15">
        <v>48</v>
      </c>
      <c r="AH2" s="15">
        <v>49</v>
      </c>
      <c r="AI2" s="15">
        <v>50</v>
      </c>
      <c r="AJ2" s="15">
        <v>51</v>
      </c>
      <c r="AK2" s="15">
        <v>52</v>
      </c>
      <c r="AL2" s="15">
        <v>1</v>
      </c>
      <c r="AM2" s="15">
        <v>2</v>
      </c>
      <c r="AN2" s="15">
        <v>3</v>
      </c>
      <c r="AO2" s="15">
        <v>4</v>
      </c>
      <c r="AP2" s="15">
        <v>5</v>
      </c>
      <c r="AQ2" s="15">
        <v>6</v>
      </c>
      <c r="AR2" s="15">
        <v>7</v>
      </c>
      <c r="AS2" s="15">
        <v>8</v>
      </c>
      <c r="AT2" s="15">
        <v>9</v>
      </c>
      <c r="AU2" s="15">
        <v>10</v>
      </c>
      <c r="AV2" s="15">
        <v>11</v>
      </c>
      <c r="AW2" s="15">
        <v>12</v>
      </c>
      <c r="AX2" s="15">
        <v>13</v>
      </c>
      <c r="AY2" s="15">
        <v>14</v>
      </c>
      <c r="AZ2" s="15">
        <v>15</v>
      </c>
      <c r="BA2" s="15">
        <v>16</v>
      </c>
      <c r="BB2" s="16">
        <v>17</v>
      </c>
      <c r="BC2" s="45" t="s">
        <v>0</v>
      </c>
    </row>
    <row r="3" spans="1:55" s="14" customFormat="1" ht="18.75" customHeight="1" thickBot="1" x14ac:dyDescent="0.25">
      <c r="B3" s="39" t="s">
        <v>35</v>
      </c>
      <c r="C3" s="37">
        <f>C7+C12+C22</f>
        <v>12</v>
      </c>
      <c r="D3" s="37">
        <f t="shared" ref="D3:BB3" si="0">D7+D12+D22</f>
        <v>12</v>
      </c>
      <c r="E3" s="37">
        <f t="shared" si="0"/>
        <v>4</v>
      </c>
      <c r="F3" s="37">
        <f t="shared" si="0"/>
        <v>4</v>
      </c>
      <c r="G3" s="37">
        <f t="shared" si="0"/>
        <v>3</v>
      </c>
      <c r="H3" s="37">
        <f t="shared" si="0"/>
        <v>3</v>
      </c>
      <c r="I3" s="37">
        <f t="shared" si="0"/>
        <v>3</v>
      </c>
      <c r="J3" s="37">
        <f t="shared" si="0"/>
        <v>3</v>
      </c>
      <c r="K3" s="37">
        <f t="shared" si="0"/>
        <v>0</v>
      </c>
      <c r="L3" s="37">
        <f t="shared" si="0"/>
        <v>0</v>
      </c>
      <c r="M3" s="37">
        <f t="shared" si="0"/>
        <v>0</v>
      </c>
      <c r="N3" s="37">
        <f t="shared" si="0"/>
        <v>0</v>
      </c>
      <c r="O3" s="37">
        <f t="shared" si="0"/>
        <v>16</v>
      </c>
      <c r="P3" s="37">
        <f t="shared" si="0"/>
        <v>3.5</v>
      </c>
      <c r="Q3" s="37">
        <f t="shared" si="0"/>
        <v>3.5</v>
      </c>
      <c r="R3" s="37">
        <f t="shared" si="0"/>
        <v>3.5</v>
      </c>
      <c r="S3" s="37">
        <f t="shared" si="0"/>
        <v>3.5</v>
      </c>
      <c r="T3" s="37">
        <f t="shared" si="0"/>
        <v>3.5</v>
      </c>
      <c r="U3" s="37">
        <f t="shared" si="0"/>
        <v>3.5</v>
      </c>
      <c r="V3" s="37">
        <f t="shared" si="0"/>
        <v>3.5</v>
      </c>
      <c r="W3" s="37">
        <f t="shared" si="0"/>
        <v>0</v>
      </c>
      <c r="X3" s="37">
        <f t="shared" si="0"/>
        <v>16</v>
      </c>
      <c r="Y3" s="37">
        <f t="shared" si="0"/>
        <v>0</v>
      </c>
      <c r="Z3" s="37">
        <f t="shared" si="0"/>
        <v>4</v>
      </c>
      <c r="AA3" s="37">
        <f t="shared" si="0"/>
        <v>4</v>
      </c>
      <c r="AB3" s="37">
        <f t="shared" si="0"/>
        <v>13</v>
      </c>
      <c r="AC3" s="37">
        <f t="shared" si="0"/>
        <v>4</v>
      </c>
      <c r="AD3" s="37">
        <f t="shared" si="0"/>
        <v>4</v>
      </c>
      <c r="AE3" s="37">
        <f t="shared" si="0"/>
        <v>14</v>
      </c>
      <c r="AF3" s="37">
        <f t="shared" si="0"/>
        <v>4</v>
      </c>
      <c r="AG3" s="37">
        <f t="shared" si="0"/>
        <v>4</v>
      </c>
      <c r="AH3" s="37">
        <f t="shared" si="0"/>
        <v>0</v>
      </c>
      <c r="AI3" s="37">
        <f t="shared" si="0"/>
        <v>8</v>
      </c>
      <c r="AJ3" s="37">
        <f t="shared" si="0"/>
        <v>10</v>
      </c>
      <c r="AK3" s="37">
        <f t="shared" si="0"/>
        <v>22</v>
      </c>
      <c r="AL3" s="37">
        <f t="shared" si="0"/>
        <v>6</v>
      </c>
      <c r="AM3" s="37">
        <f t="shared" si="0"/>
        <v>5.5</v>
      </c>
      <c r="AN3" s="37">
        <f t="shared" si="0"/>
        <v>7.5</v>
      </c>
      <c r="AO3" s="37">
        <f t="shared" si="0"/>
        <v>7.5</v>
      </c>
      <c r="AP3" s="37">
        <f t="shared" si="0"/>
        <v>8.5</v>
      </c>
      <c r="AQ3" s="37">
        <f t="shared" si="0"/>
        <v>12.5</v>
      </c>
      <c r="AR3" s="37">
        <f t="shared" si="0"/>
        <v>6.5</v>
      </c>
      <c r="AS3" s="37">
        <f t="shared" si="0"/>
        <v>20</v>
      </c>
      <c r="AT3" s="37">
        <f t="shared" si="0"/>
        <v>4</v>
      </c>
      <c r="AU3" s="37">
        <f t="shared" si="0"/>
        <v>9.5</v>
      </c>
      <c r="AV3" s="37">
        <f t="shared" si="0"/>
        <v>11.5</v>
      </c>
      <c r="AW3" s="37">
        <f t="shared" si="0"/>
        <v>9.5</v>
      </c>
      <c r="AX3" s="37">
        <f t="shared" si="0"/>
        <v>14.5</v>
      </c>
      <c r="AY3" s="37">
        <f t="shared" si="0"/>
        <v>6.5</v>
      </c>
      <c r="AZ3" s="37">
        <f t="shared" si="0"/>
        <v>4</v>
      </c>
      <c r="BA3" s="37">
        <f t="shared" si="0"/>
        <v>0</v>
      </c>
      <c r="BB3" s="37">
        <f t="shared" si="0"/>
        <v>0</v>
      </c>
      <c r="BC3" s="47">
        <f>BC10+BC20</f>
        <v>310</v>
      </c>
    </row>
    <row r="4" spans="1:55" s="14" customFormat="1" ht="18.75" thickBot="1" x14ac:dyDescent="0.3">
      <c r="A4" s="60" t="s">
        <v>72</v>
      </c>
      <c r="B4" s="60" t="s">
        <v>73</v>
      </c>
      <c r="BC4" s="46" t="s">
        <v>18</v>
      </c>
    </row>
    <row r="5" spans="1:55" s="50" customFormat="1" ht="16.5" thickBot="1" x14ac:dyDescent="0.3">
      <c r="C5" s="52"/>
      <c r="D5" s="52"/>
      <c r="E5" s="52"/>
      <c r="F5" s="52"/>
      <c r="G5" s="52"/>
      <c r="H5" s="52"/>
      <c r="I5" s="52"/>
      <c r="J5" s="52"/>
      <c r="K5" s="117" t="s">
        <v>44</v>
      </c>
      <c r="L5" s="129"/>
      <c r="M5" s="129"/>
      <c r="N5" s="129"/>
      <c r="O5" s="118"/>
      <c r="P5" s="52"/>
      <c r="Q5" s="52"/>
      <c r="R5" s="52"/>
      <c r="S5" s="52"/>
      <c r="T5" s="52"/>
      <c r="U5" s="52"/>
      <c r="V5" s="52"/>
      <c r="W5" s="52"/>
      <c r="X5" s="117" t="s">
        <v>45</v>
      </c>
      <c r="Y5" s="118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17" t="s">
        <v>45</v>
      </c>
      <c r="AL5" s="118"/>
      <c r="AM5" s="53"/>
      <c r="AN5" s="52"/>
      <c r="AO5" s="52"/>
      <c r="AP5" s="52"/>
      <c r="AQ5" s="52"/>
      <c r="AR5" s="52"/>
      <c r="AS5" s="117" t="s">
        <v>45</v>
      </c>
      <c r="AT5" s="118"/>
      <c r="AU5" s="54"/>
      <c r="AV5" s="52"/>
      <c r="AW5" s="52"/>
      <c r="AX5" s="52"/>
      <c r="AY5" s="52"/>
      <c r="AZ5" s="117" t="s">
        <v>45</v>
      </c>
      <c r="BA5" s="118"/>
      <c r="BB5" s="52"/>
    </row>
    <row r="6" spans="1:55" ht="15.75" thickBot="1" x14ac:dyDescent="0.3"/>
    <row r="7" spans="1:55" ht="18.75" thickBot="1" x14ac:dyDescent="0.3">
      <c r="A7" s="1" t="s">
        <v>56</v>
      </c>
      <c r="B7" s="9" t="s">
        <v>3</v>
      </c>
      <c r="C7" s="10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">
        <v>5</v>
      </c>
      <c r="AR7" s="8"/>
      <c r="AS7" s="8"/>
      <c r="AT7" s="8"/>
      <c r="AU7" s="8"/>
      <c r="AV7" s="2">
        <v>5</v>
      </c>
      <c r="AW7" s="8"/>
      <c r="AX7" s="2">
        <v>5</v>
      </c>
      <c r="AY7" s="8"/>
      <c r="AZ7" s="8"/>
      <c r="BA7" s="8"/>
      <c r="BB7" s="33"/>
      <c r="BC7" s="43">
        <f>SUM(C7:BB7)</f>
        <v>15</v>
      </c>
    </row>
    <row r="8" spans="1:55" ht="18.75" thickBot="1" x14ac:dyDescent="0.3">
      <c r="A8" s="41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44" t="s">
        <v>4</v>
      </c>
    </row>
    <row r="9" spans="1:55" s="7" customFormat="1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"/>
    </row>
    <row r="10" spans="1:55" ht="112.5" customHeight="1" thickBot="1" x14ac:dyDescent="0.3">
      <c r="A10" s="119" t="s">
        <v>36</v>
      </c>
      <c r="B10" s="120"/>
      <c r="C10" s="130" t="s">
        <v>76</v>
      </c>
      <c r="D10" s="131"/>
      <c r="E10" s="131"/>
      <c r="F10" s="131"/>
      <c r="G10" s="131"/>
      <c r="H10" s="131"/>
      <c r="I10" s="131"/>
      <c r="J10" s="132"/>
      <c r="K10" s="130" t="s">
        <v>57</v>
      </c>
      <c r="L10" s="131"/>
      <c r="M10" s="131"/>
      <c r="N10" s="131"/>
      <c r="O10" s="132"/>
      <c r="P10" s="130" t="s">
        <v>58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3" t="s">
        <v>59</v>
      </c>
      <c r="AE10" s="134"/>
      <c r="AF10" s="134"/>
      <c r="AG10" s="134"/>
      <c r="AH10" s="134"/>
      <c r="AI10" s="134"/>
      <c r="AJ10" s="134"/>
      <c r="AK10" s="135"/>
      <c r="AL10" s="139" t="s">
        <v>60</v>
      </c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1"/>
      <c r="AZ10" s="142" t="s">
        <v>61</v>
      </c>
      <c r="BA10" s="143"/>
      <c r="BB10" s="144"/>
      <c r="BC10" s="25">
        <f>SUM(BC13:BC18)</f>
        <v>194</v>
      </c>
    </row>
    <row r="11" spans="1:55" ht="16.5" thickBot="1" x14ac:dyDescent="0.3">
      <c r="A11" s="35" t="s">
        <v>37</v>
      </c>
      <c r="B11" s="36" t="s">
        <v>79</v>
      </c>
      <c r="C11" s="102" t="s">
        <v>12</v>
      </c>
      <c r="D11" s="103"/>
      <c r="E11" s="103"/>
      <c r="F11" s="103"/>
      <c r="G11" s="103"/>
      <c r="H11" s="103"/>
      <c r="I11" s="103"/>
      <c r="J11" s="104"/>
      <c r="K11" s="102" t="s">
        <v>12</v>
      </c>
      <c r="L11" s="103"/>
      <c r="M11" s="103"/>
      <c r="N11" s="103"/>
      <c r="O11" s="104"/>
      <c r="P11" s="99" t="s">
        <v>12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99" t="s">
        <v>16</v>
      </c>
      <c r="AE11" s="100"/>
      <c r="AF11" s="100"/>
      <c r="AG11" s="100"/>
      <c r="AH11" s="100"/>
      <c r="AI11" s="100"/>
      <c r="AJ11" s="100"/>
      <c r="AK11" s="101"/>
      <c r="AL11" s="100" t="s">
        <v>15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1"/>
      <c r="AZ11" s="99"/>
      <c r="BA11" s="100"/>
      <c r="BB11" s="101"/>
      <c r="BC11" s="28" t="s">
        <v>17</v>
      </c>
    </row>
    <row r="12" spans="1:55" ht="16.5" thickBot="1" x14ac:dyDescent="0.3">
      <c r="A12" s="35" t="s">
        <v>38</v>
      </c>
      <c r="B12" s="36"/>
      <c r="C12" s="77">
        <f t="shared" ref="C12:AH12" si="1">SUM(C13:C18)</f>
        <v>8</v>
      </c>
      <c r="D12" s="77">
        <f t="shared" si="1"/>
        <v>8</v>
      </c>
      <c r="E12" s="77">
        <f t="shared" si="1"/>
        <v>0</v>
      </c>
      <c r="F12" s="77">
        <f t="shared" si="1"/>
        <v>0</v>
      </c>
      <c r="G12" s="77">
        <f t="shared" si="1"/>
        <v>0</v>
      </c>
      <c r="H12" s="77">
        <f t="shared" si="1"/>
        <v>0</v>
      </c>
      <c r="I12" s="77">
        <f t="shared" si="1"/>
        <v>0</v>
      </c>
      <c r="J12" s="77">
        <f t="shared" si="1"/>
        <v>0</v>
      </c>
      <c r="K12" s="77">
        <f t="shared" si="1"/>
        <v>0</v>
      </c>
      <c r="L12" s="77">
        <f t="shared" si="1"/>
        <v>0</v>
      </c>
      <c r="M12" s="77">
        <f t="shared" si="1"/>
        <v>0</v>
      </c>
      <c r="N12" s="77">
        <f t="shared" si="1"/>
        <v>0</v>
      </c>
      <c r="O12" s="77">
        <f t="shared" si="1"/>
        <v>14</v>
      </c>
      <c r="P12" s="77">
        <f t="shared" si="1"/>
        <v>0</v>
      </c>
      <c r="Q12" s="77">
        <f t="shared" si="1"/>
        <v>0</v>
      </c>
      <c r="R12" s="77">
        <f t="shared" si="1"/>
        <v>0</v>
      </c>
      <c r="S12" s="77">
        <f t="shared" si="1"/>
        <v>0</v>
      </c>
      <c r="T12" s="77">
        <f t="shared" si="1"/>
        <v>0</v>
      </c>
      <c r="U12" s="77">
        <f t="shared" si="1"/>
        <v>0</v>
      </c>
      <c r="V12" s="77">
        <f t="shared" si="1"/>
        <v>0</v>
      </c>
      <c r="W12" s="77">
        <f t="shared" si="1"/>
        <v>0</v>
      </c>
      <c r="X12" s="77">
        <f t="shared" si="1"/>
        <v>14</v>
      </c>
      <c r="Y12" s="77">
        <f t="shared" si="1"/>
        <v>0</v>
      </c>
      <c r="Z12" s="77">
        <f t="shared" si="1"/>
        <v>0</v>
      </c>
      <c r="AA12" s="77">
        <f t="shared" si="1"/>
        <v>0</v>
      </c>
      <c r="AB12" s="77">
        <f t="shared" si="1"/>
        <v>9</v>
      </c>
      <c r="AC12" s="77">
        <f t="shared" si="1"/>
        <v>0</v>
      </c>
      <c r="AD12" s="77">
        <f t="shared" si="1"/>
        <v>0</v>
      </c>
      <c r="AE12" s="77">
        <f t="shared" si="1"/>
        <v>10</v>
      </c>
      <c r="AF12" s="77">
        <f t="shared" si="1"/>
        <v>0</v>
      </c>
      <c r="AG12" s="77">
        <f t="shared" si="1"/>
        <v>0</v>
      </c>
      <c r="AH12" s="77">
        <f t="shared" si="1"/>
        <v>0</v>
      </c>
      <c r="AI12" s="77">
        <f t="shared" ref="AI12:BB12" si="2">SUM(AI13:AI18)</f>
        <v>8</v>
      </c>
      <c r="AJ12" s="77">
        <f t="shared" si="2"/>
        <v>10</v>
      </c>
      <c r="AK12" s="77">
        <f t="shared" si="2"/>
        <v>22</v>
      </c>
      <c r="AL12" s="77">
        <f t="shared" si="2"/>
        <v>6</v>
      </c>
      <c r="AM12" s="77">
        <f t="shared" si="2"/>
        <v>3</v>
      </c>
      <c r="AN12" s="77">
        <f t="shared" si="2"/>
        <v>5</v>
      </c>
      <c r="AO12" s="77">
        <f t="shared" si="2"/>
        <v>5</v>
      </c>
      <c r="AP12" s="77">
        <f t="shared" si="2"/>
        <v>6</v>
      </c>
      <c r="AQ12" s="77">
        <f t="shared" si="2"/>
        <v>5</v>
      </c>
      <c r="AR12" s="77">
        <f t="shared" si="2"/>
        <v>4</v>
      </c>
      <c r="AS12" s="77">
        <f t="shared" si="2"/>
        <v>20</v>
      </c>
      <c r="AT12" s="77">
        <f t="shared" si="2"/>
        <v>4</v>
      </c>
      <c r="AU12" s="77">
        <f t="shared" si="2"/>
        <v>7</v>
      </c>
      <c r="AV12" s="77">
        <f t="shared" si="2"/>
        <v>4</v>
      </c>
      <c r="AW12" s="77">
        <f t="shared" si="2"/>
        <v>7</v>
      </c>
      <c r="AX12" s="77">
        <f t="shared" si="2"/>
        <v>7</v>
      </c>
      <c r="AY12" s="77">
        <f t="shared" si="2"/>
        <v>4</v>
      </c>
      <c r="AZ12" s="77">
        <f t="shared" si="2"/>
        <v>4</v>
      </c>
      <c r="BA12" s="77">
        <f t="shared" si="2"/>
        <v>0</v>
      </c>
      <c r="BB12" s="77">
        <f t="shared" si="2"/>
        <v>0</v>
      </c>
      <c r="BC12" s="34"/>
    </row>
    <row r="13" spans="1:55" ht="15.6" customHeight="1" x14ac:dyDescent="0.25">
      <c r="A13" s="105" t="s">
        <v>41</v>
      </c>
      <c r="B13" s="106"/>
      <c r="C13" s="92">
        <v>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92">
        <v>10</v>
      </c>
      <c r="P13" s="79"/>
      <c r="Q13" s="79"/>
      <c r="R13" s="79"/>
      <c r="S13" s="79"/>
      <c r="T13" s="79"/>
      <c r="U13" s="79"/>
      <c r="V13" s="79"/>
      <c r="W13" s="79"/>
      <c r="X13" s="92">
        <v>10</v>
      </c>
      <c r="Y13" s="79"/>
      <c r="Z13" s="79"/>
      <c r="AA13" s="79"/>
      <c r="AB13" s="92">
        <v>6</v>
      </c>
      <c r="AC13" s="79"/>
      <c r="AD13" s="79"/>
      <c r="AE13" s="92">
        <v>5</v>
      </c>
      <c r="AF13" s="79"/>
      <c r="AG13" s="79"/>
      <c r="AH13" s="79"/>
      <c r="AI13" s="92">
        <v>3</v>
      </c>
      <c r="AJ13" s="79"/>
      <c r="AK13" s="92">
        <v>7</v>
      </c>
      <c r="AL13" s="79"/>
      <c r="AM13" s="79"/>
      <c r="AN13" s="92">
        <v>1</v>
      </c>
      <c r="AO13" s="92">
        <v>1</v>
      </c>
      <c r="AP13" s="79"/>
      <c r="AQ13" s="92">
        <v>1</v>
      </c>
      <c r="AR13" s="92">
        <v>2</v>
      </c>
      <c r="AS13" s="92">
        <v>2</v>
      </c>
      <c r="AT13" s="92">
        <v>2</v>
      </c>
      <c r="AU13" s="79"/>
      <c r="AV13" s="92">
        <v>2</v>
      </c>
      <c r="AW13" s="79"/>
      <c r="AX13" s="79"/>
      <c r="AY13" s="92">
        <v>2</v>
      </c>
      <c r="AZ13" s="92">
        <v>2</v>
      </c>
      <c r="BA13" s="79"/>
      <c r="BB13" s="79"/>
      <c r="BC13" s="80">
        <f>SUM(C13:BB13)</f>
        <v>61</v>
      </c>
    </row>
    <row r="14" spans="1:55" x14ac:dyDescent="0.25">
      <c r="A14" s="81" t="s">
        <v>39</v>
      </c>
      <c r="B14" s="55"/>
      <c r="C14" s="27"/>
      <c r="D14" s="5">
        <v>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">
        <v>1</v>
      </c>
      <c r="P14" s="31"/>
      <c r="Q14" s="31"/>
      <c r="R14" s="31"/>
      <c r="S14" s="31"/>
      <c r="T14" s="31"/>
      <c r="U14" s="31"/>
      <c r="V14" s="31"/>
      <c r="W14" s="8"/>
      <c r="X14" s="21">
        <v>1</v>
      </c>
      <c r="Y14" s="8"/>
      <c r="Z14" s="8"/>
      <c r="AA14" s="8"/>
      <c r="AB14" s="8"/>
      <c r="AC14" s="8"/>
      <c r="AD14" s="8"/>
      <c r="AE14" s="21">
        <v>3</v>
      </c>
      <c r="AF14" s="8"/>
      <c r="AG14" s="8"/>
      <c r="AH14" s="8"/>
      <c r="AI14" s="21">
        <v>3</v>
      </c>
      <c r="AJ14" s="21">
        <v>2</v>
      </c>
      <c r="AK14" s="21">
        <v>5</v>
      </c>
      <c r="AL14" s="21">
        <v>2</v>
      </c>
      <c r="AM14" s="21">
        <v>3</v>
      </c>
      <c r="AN14" s="21">
        <v>2</v>
      </c>
      <c r="AO14" s="21">
        <v>2</v>
      </c>
      <c r="AP14" s="21">
        <v>2</v>
      </c>
      <c r="AQ14" s="21">
        <v>2</v>
      </c>
      <c r="AR14" s="8"/>
      <c r="AS14" s="21">
        <v>6</v>
      </c>
      <c r="AT14" s="8"/>
      <c r="AU14" s="21">
        <v>2</v>
      </c>
      <c r="AV14" s="8"/>
      <c r="AW14" s="8"/>
      <c r="AX14" s="21">
        <v>2</v>
      </c>
      <c r="AY14" s="21">
        <v>2</v>
      </c>
      <c r="AZ14" s="21">
        <v>2</v>
      </c>
      <c r="BA14" s="31"/>
      <c r="BB14" s="31"/>
      <c r="BC14" s="82">
        <f t="shared" ref="BC14:BC17" si="3">SUM(C14:BB14)</f>
        <v>47</v>
      </c>
    </row>
    <row r="15" spans="1:55" x14ac:dyDescent="0.25">
      <c r="A15" s="97" t="s">
        <v>40</v>
      </c>
      <c r="B15" s="98"/>
      <c r="C15" s="5">
        <v>1</v>
      </c>
      <c r="D15" s="5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5">
        <v>1</v>
      </c>
      <c r="P15" s="31"/>
      <c r="Q15" s="31"/>
      <c r="R15" s="31"/>
      <c r="S15" s="31"/>
      <c r="T15" s="31"/>
      <c r="U15" s="31"/>
      <c r="V15" s="31"/>
      <c r="W15" s="8"/>
      <c r="X15" s="21">
        <v>1</v>
      </c>
      <c r="Y15" s="8"/>
      <c r="Z15" s="8"/>
      <c r="AA15" s="8"/>
      <c r="AB15" s="21">
        <v>1</v>
      </c>
      <c r="AC15" s="8"/>
      <c r="AD15" s="8"/>
      <c r="AE15" s="21">
        <v>2</v>
      </c>
      <c r="AF15" s="8"/>
      <c r="AG15" s="8"/>
      <c r="AH15" s="8"/>
      <c r="AI15" s="21">
        <v>2</v>
      </c>
      <c r="AJ15" s="21">
        <v>8</v>
      </c>
      <c r="AK15" s="21">
        <v>7</v>
      </c>
      <c r="AL15" s="21">
        <v>4</v>
      </c>
      <c r="AM15" s="8"/>
      <c r="AN15" s="8"/>
      <c r="AO15" s="21">
        <v>2</v>
      </c>
      <c r="AP15" s="21">
        <v>4</v>
      </c>
      <c r="AQ15" s="8"/>
      <c r="AR15" s="21">
        <v>2</v>
      </c>
      <c r="AS15" s="21">
        <v>5</v>
      </c>
      <c r="AT15" s="8"/>
      <c r="AU15" s="21">
        <v>5</v>
      </c>
      <c r="AV15" s="21">
        <v>2</v>
      </c>
      <c r="AW15" s="21">
        <v>5</v>
      </c>
      <c r="AX15" s="21">
        <v>5</v>
      </c>
      <c r="AY15" s="8"/>
      <c r="AZ15" s="31"/>
      <c r="BA15" s="31"/>
      <c r="BB15" s="31"/>
      <c r="BC15" s="82">
        <f t="shared" si="3"/>
        <v>58</v>
      </c>
    </row>
    <row r="16" spans="1:55" x14ac:dyDescent="0.25">
      <c r="A16" s="95" t="s">
        <v>42</v>
      </c>
      <c r="B16" s="96"/>
      <c r="C16" s="5">
        <v>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">
        <v>2</v>
      </c>
      <c r="P16" s="31"/>
      <c r="Q16" s="31"/>
      <c r="R16" s="31"/>
      <c r="S16" s="31"/>
      <c r="T16" s="31"/>
      <c r="U16" s="31"/>
      <c r="V16" s="31"/>
      <c r="W16" s="8"/>
      <c r="X16" s="21">
        <v>2</v>
      </c>
      <c r="Y16" s="8"/>
      <c r="Z16" s="8"/>
      <c r="AA16" s="8"/>
      <c r="AB16" s="21">
        <v>2</v>
      </c>
      <c r="AC16" s="8"/>
      <c r="AD16" s="8"/>
      <c r="AE16" s="8"/>
      <c r="AF16" s="8"/>
      <c r="AG16" s="8"/>
      <c r="AH16" s="8"/>
      <c r="AI16" s="8"/>
      <c r="AJ16" s="8"/>
      <c r="AK16" s="21">
        <v>3</v>
      </c>
      <c r="AL16" s="8"/>
      <c r="AM16" s="8"/>
      <c r="AN16" s="21">
        <v>2</v>
      </c>
      <c r="AO16" s="8"/>
      <c r="AP16" s="8"/>
      <c r="AQ16" s="21">
        <v>2</v>
      </c>
      <c r="AR16" s="8"/>
      <c r="AS16" s="21">
        <v>2</v>
      </c>
      <c r="AT16" s="21">
        <v>2</v>
      </c>
      <c r="AU16" s="8"/>
      <c r="AV16" s="8"/>
      <c r="AW16" s="21">
        <v>2</v>
      </c>
      <c r="AX16" s="8"/>
      <c r="AY16" s="8"/>
      <c r="AZ16" s="31"/>
      <c r="BA16" s="31"/>
      <c r="BB16" s="31"/>
      <c r="BC16" s="82">
        <f t="shared" si="3"/>
        <v>21</v>
      </c>
    </row>
    <row r="17" spans="1:55" x14ac:dyDescent="0.25">
      <c r="A17" s="81" t="s">
        <v>43</v>
      </c>
      <c r="B17" s="55"/>
      <c r="C17" s="2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31"/>
      <c r="AL17" s="8"/>
      <c r="AM17" s="8"/>
      <c r="AN17" s="8"/>
      <c r="AO17" s="8"/>
      <c r="AP17" s="8"/>
      <c r="AQ17" s="8"/>
      <c r="AR17" s="8"/>
      <c r="AS17" s="31"/>
      <c r="AT17" s="8"/>
      <c r="AU17" s="8"/>
      <c r="AV17" s="8"/>
      <c r="AW17" s="8"/>
      <c r="AX17" s="31"/>
      <c r="AY17" s="31"/>
      <c r="AZ17" s="31"/>
      <c r="BA17" s="31"/>
      <c r="BB17" s="31"/>
      <c r="BC17" s="82">
        <f t="shared" si="3"/>
        <v>0</v>
      </c>
    </row>
    <row r="18" spans="1:55" ht="16.5" thickBot="1" x14ac:dyDescent="0.3">
      <c r="A18" s="83" t="s">
        <v>2</v>
      </c>
      <c r="B18" s="84"/>
      <c r="C18" s="85"/>
      <c r="D18" s="93">
        <v>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93">
        <v>5</v>
      </c>
      <c r="AT18" s="86"/>
      <c r="AU18" s="86"/>
      <c r="AV18" s="86"/>
      <c r="AW18" s="86"/>
      <c r="AX18" s="86"/>
      <c r="AY18" s="86"/>
      <c r="AZ18" s="86"/>
      <c r="BA18" s="86"/>
      <c r="BB18" s="86"/>
      <c r="BC18" s="87">
        <f>SUM(C18:BB18)</f>
        <v>7</v>
      </c>
    </row>
    <row r="19" spans="1:55" ht="15.75" thickBo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4"/>
    </row>
    <row r="20" spans="1:55" ht="112.5" customHeight="1" thickBot="1" x14ac:dyDescent="0.3">
      <c r="A20" s="110" t="s">
        <v>74</v>
      </c>
      <c r="B20" s="111"/>
      <c r="C20" s="112" t="s">
        <v>62</v>
      </c>
      <c r="D20" s="113"/>
      <c r="E20" s="113"/>
      <c r="F20" s="113"/>
      <c r="G20" s="113"/>
      <c r="H20" s="113"/>
      <c r="I20" s="113"/>
      <c r="J20" s="114"/>
      <c r="K20" s="136" t="s">
        <v>63</v>
      </c>
      <c r="L20" s="145"/>
      <c r="M20" s="145"/>
      <c r="N20" s="145"/>
      <c r="O20" s="146"/>
      <c r="P20" s="112" t="s">
        <v>64</v>
      </c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6"/>
      <c r="AD20" s="112" t="s">
        <v>65</v>
      </c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  <c r="AZ20" s="136" t="s">
        <v>66</v>
      </c>
      <c r="BA20" s="137"/>
      <c r="BB20" s="138"/>
      <c r="BC20" s="26">
        <f>SUM(BC23:BC29)</f>
        <v>116</v>
      </c>
    </row>
    <row r="21" spans="1:55" ht="16.5" thickBot="1" x14ac:dyDescent="0.3">
      <c r="A21" s="29" t="s">
        <v>37</v>
      </c>
      <c r="B21" s="30" t="s">
        <v>83</v>
      </c>
      <c r="C21" s="107" t="s">
        <v>82</v>
      </c>
      <c r="D21" s="108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9"/>
      <c r="P21" s="107" t="s">
        <v>81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  <c r="AD21" s="108" t="s">
        <v>80</v>
      </c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107"/>
      <c r="BA21" s="108"/>
      <c r="BB21" s="109"/>
      <c r="BC21" s="28" t="s">
        <v>86</v>
      </c>
    </row>
    <row r="22" spans="1:55" ht="16.5" thickBot="1" x14ac:dyDescent="0.3">
      <c r="A22" s="29" t="s">
        <v>38</v>
      </c>
      <c r="B22" s="56"/>
      <c r="C22" s="38">
        <f t="shared" ref="C22:AH22" si="4">SUM(C23:C29)</f>
        <v>4</v>
      </c>
      <c r="D22" s="38">
        <f t="shared" si="4"/>
        <v>4</v>
      </c>
      <c r="E22" s="38">
        <f t="shared" si="4"/>
        <v>4</v>
      </c>
      <c r="F22" s="38">
        <f t="shared" si="4"/>
        <v>4</v>
      </c>
      <c r="G22" s="38">
        <f t="shared" si="4"/>
        <v>3</v>
      </c>
      <c r="H22" s="38">
        <f t="shared" si="4"/>
        <v>3</v>
      </c>
      <c r="I22" s="38">
        <f t="shared" si="4"/>
        <v>3</v>
      </c>
      <c r="J22" s="38">
        <f t="shared" si="4"/>
        <v>3</v>
      </c>
      <c r="K22" s="38">
        <f t="shared" si="4"/>
        <v>0</v>
      </c>
      <c r="L22" s="38">
        <f t="shared" si="4"/>
        <v>0</v>
      </c>
      <c r="M22" s="38">
        <f t="shared" si="4"/>
        <v>0</v>
      </c>
      <c r="N22" s="38">
        <f t="shared" si="4"/>
        <v>0</v>
      </c>
      <c r="O22" s="38">
        <f t="shared" si="4"/>
        <v>2</v>
      </c>
      <c r="P22" s="38">
        <f t="shared" si="4"/>
        <v>3.5</v>
      </c>
      <c r="Q22" s="38">
        <f t="shared" si="4"/>
        <v>3.5</v>
      </c>
      <c r="R22" s="38">
        <f t="shared" si="4"/>
        <v>3.5</v>
      </c>
      <c r="S22" s="38">
        <f t="shared" si="4"/>
        <v>3.5</v>
      </c>
      <c r="T22" s="38">
        <f t="shared" si="4"/>
        <v>3.5</v>
      </c>
      <c r="U22" s="38">
        <f t="shared" si="4"/>
        <v>3.5</v>
      </c>
      <c r="V22" s="38">
        <f t="shared" si="4"/>
        <v>3.5</v>
      </c>
      <c r="W22" s="38">
        <f t="shared" si="4"/>
        <v>0</v>
      </c>
      <c r="X22" s="38">
        <f t="shared" si="4"/>
        <v>2</v>
      </c>
      <c r="Y22" s="38">
        <f t="shared" si="4"/>
        <v>0</v>
      </c>
      <c r="Z22" s="38">
        <f t="shared" si="4"/>
        <v>4</v>
      </c>
      <c r="AA22" s="38">
        <f t="shared" si="4"/>
        <v>4</v>
      </c>
      <c r="AB22" s="38">
        <f t="shared" si="4"/>
        <v>4</v>
      </c>
      <c r="AC22" s="38">
        <f t="shared" si="4"/>
        <v>4</v>
      </c>
      <c r="AD22" s="38">
        <f t="shared" si="4"/>
        <v>4</v>
      </c>
      <c r="AE22" s="38">
        <f t="shared" si="4"/>
        <v>4</v>
      </c>
      <c r="AF22" s="38">
        <f t="shared" si="4"/>
        <v>4</v>
      </c>
      <c r="AG22" s="38">
        <f t="shared" si="4"/>
        <v>4</v>
      </c>
      <c r="AH22" s="38">
        <f t="shared" si="4"/>
        <v>0</v>
      </c>
      <c r="AI22" s="38">
        <f t="shared" ref="AI22:BB22" si="5">SUM(AI23:AI29)</f>
        <v>0</v>
      </c>
      <c r="AJ22" s="38">
        <f t="shared" si="5"/>
        <v>0</v>
      </c>
      <c r="AK22" s="38">
        <f t="shared" si="5"/>
        <v>0</v>
      </c>
      <c r="AL22" s="38">
        <f t="shared" si="5"/>
        <v>0</v>
      </c>
      <c r="AM22" s="38">
        <f t="shared" si="5"/>
        <v>2.5</v>
      </c>
      <c r="AN22" s="38">
        <f t="shared" si="5"/>
        <v>2.5</v>
      </c>
      <c r="AO22" s="38">
        <f t="shared" si="5"/>
        <v>2.5</v>
      </c>
      <c r="AP22" s="38">
        <f t="shared" si="5"/>
        <v>2.5</v>
      </c>
      <c r="AQ22" s="38">
        <f t="shared" si="5"/>
        <v>2.5</v>
      </c>
      <c r="AR22" s="38">
        <f t="shared" si="5"/>
        <v>2.5</v>
      </c>
      <c r="AS22" s="38">
        <f t="shared" si="5"/>
        <v>0</v>
      </c>
      <c r="AT22" s="38">
        <f t="shared" si="5"/>
        <v>0</v>
      </c>
      <c r="AU22" s="38">
        <f t="shared" si="5"/>
        <v>2.5</v>
      </c>
      <c r="AV22" s="38">
        <f t="shared" si="5"/>
        <v>2.5</v>
      </c>
      <c r="AW22" s="38">
        <f t="shared" si="5"/>
        <v>2.5</v>
      </c>
      <c r="AX22" s="38">
        <f t="shared" si="5"/>
        <v>2.5</v>
      </c>
      <c r="AY22" s="38">
        <f t="shared" si="5"/>
        <v>2.5</v>
      </c>
      <c r="AZ22" s="38">
        <f t="shared" si="5"/>
        <v>0</v>
      </c>
      <c r="BA22" s="38">
        <f t="shared" si="5"/>
        <v>0</v>
      </c>
      <c r="BB22" s="38">
        <f t="shared" si="5"/>
        <v>0</v>
      </c>
      <c r="BC22" s="62"/>
    </row>
    <row r="23" spans="1:55" x14ac:dyDescent="0.25">
      <c r="A23" s="63" t="s">
        <v>52</v>
      </c>
      <c r="B23" s="57"/>
      <c r="C23" s="72"/>
      <c r="D23" s="72"/>
      <c r="E23" s="72"/>
      <c r="F23" s="72"/>
      <c r="G23" s="94">
        <v>1</v>
      </c>
      <c r="H23" s="72"/>
      <c r="I23" s="94">
        <v>1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94">
        <v>1</v>
      </c>
      <c r="AA23" s="94">
        <v>1</v>
      </c>
      <c r="AB23" s="94">
        <v>1</v>
      </c>
      <c r="AC23" s="94">
        <v>1</v>
      </c>
      <c r="AD23" s="94">
        <v>2</v>
      </c>
      <c r="AE23" s="94">
        <v>2</v>
      </c>
      <c r="AF23" s="94">
        <v>2</v>
      </c>
      <c r="AG23" s="94">
        <v>2</v>
      </c>
      <c r="AH23" s="72"/>
      <c r="AI23" s="72"/>
      <c r="AJ23" s="72"/>
      <c r="AK23" s="72"/>
      <c r="AL23" s="72"/>
      <c r="AM23" s="94">
        <v>1</v>
      </c>
      <c r="AN23" s="94">
        <v>1</v>
      </c>
      <c r="AO23" s="94">
        <v>1</v>
      </c>
      <c r="AP23" s="94">
        <v>1</v>
      </c>
      <c r="AQ23" s="94">
        <v>1</v>
      </c>
      <c r="AR23" s="94">
        <v>1</v>
      </c>
      <c r="AS23" s="72"/>
      <c r="AT23" s="72"/>
      <c r="AU23" s="94">
        <v>1</v>
      </c>
      <c r="AV23" s="94">
        <v>1</v>
      </c>
      <c r="AW23" s="94">
        <v>1</v>
      </c>
      <c r="AX23" s="94">
        <v>1</v>
      </c>
      <c r="AY23" s="94">
        <v>1</v>
      </c>
      <c r="AZ23" s="72"/>
      <c r="BA23" s="72"/>
      <c r="BB23" s="72"/>
      <c r="BC23" s="64">
        <f>SUM(C23:BB23)</f>
        <v>25</v>
      </c>
    </row>
    <row r="24" spans="1:55" x14ac:dyDescent="0.25">
      <c r="A24" s="63" t="s">
        <v>53</v>
      </c>
      <c r="B24" s="57"/>
      <c r="C24" s="61">
        <v>2</v>
      </c>
      <c r="D24" s="61">
        <v>2</v>
      </c>
      <c r="E24" s="61">
        <v>1</v>
      </c>
      <c r="F24" s="61">
        <v>2</v>
      </c>
      <c r="G24" s="8"/>
      <c r="H24" s="8"/>
      <c r="I24" s="8"/>
      <c r="J24" s="8"/>
      <c r="K24" s="8"/>
      <c r="L24" s="8"/>
      <c r="M24" s="8"/>
      <c r="N24" s="8"/>
      <c r="O24" s="8"/>
      <c r="P24" s="61">
        <v>1</v>
      </c>
      <c r="Q24" s="61">
        <v>2</v>
      </c>
      <c r="R24" s="61">
        <v>1</v>
      </c>
      <c r="S24" s="61">
        <v>2</v>
      </c>
      <c r="T24" s="61">
        <v>1.5</v>
      </c>
      <c r="U24" s="61">
        <v>2.5</v>
      </c>
      <c r="V24" s="61">
        <v>1.5</v>
      </c>
      <c r="W24" s="8"/>
      <c r="X24" s="8"/>
      <c r="Y24" s="8"/>
      <c r="Z24" s="61">
        <v>2</v>
      </c>
      <c r="AA24" s="61">
        <v>2</v>
      </c>
      <c r="AB24" s="61">
        <v>2</v>
      </c>
      <c r="AC24" s="61">
        <v>2</v>
      </c>
      <c r="AD24" s="61">
        <v>1</v>
      </c>
      <c r="AE24" s="61">
        <v>1</v>
      </c>
      <c r="AF24" s="61">
        <v>1</v>
      </c>
      <c r="AG24" s="61">
        <v>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13"/>
      <c r="BA24" s="13"/>
      <c r="BB24" s="13"/>
      <c r="BC24" s="64">
        <f t="shared" ref="BC24:BC33" si="6">SUM(C24:BB24)</f>
        <v>30.5</v>
      </c>
    </row>
    <row r="25" spans="1:55" x14ac:dyDescent="0.25">
      <c r="A25" s="63" t="s">
        <v>54</v>
      </c>
      <c r="B25" s="57"/>
      <c r="C25" s="61">
        <v>1</v>
      </c>
      <c r="D25" s="61">
        <v>1</v>
      </c>
      <c r="E25" s="61">
        <v>1</v>
      </c>
      <c r="F25" s="61">
        <v>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1">
        <v>1</v>
      </c>
      <c r="AA25" s="61">
        <v>0.5</v>
      </c>
      <c r="AB25" s="61">
        <v>1</v>
      </c>
      <c r="AC25" s="61">
        <v>0.5</v>
      </c>
      <c r="AD25" s="61">
        <v>1</v>
      </c>
      <c r="AE25" s="61">
        <v>0.5</v>
      </c>
      <c r="AF25" s="61">
        <v>1</v>
      </c>
      <c r="AG25" s="61">
        <v>0.5</v>
      </c>
      <c r="AH25" s="13"/>
      <c r="AI25" s="13"/>
      <c r="AJ25" s="13"/>
      <c r="AK25" s="13"/>
      <c r="AL25" s="13"/>
      <c r="AM25" s="61">
        <v>0.5</v>
      </c>
      <c r="AN25" s="61">
        <v>1</v>
      </c>
      <c r="AO25" s="61">
        <v>0.5</v>
      </c>
      <c r="AP25" s="61">
        <v>1</v>
      </c>
      <c r="AQ25" s="61">
        <v>0.5</v>
      </c>
      <c r="AR25" s="61">
        <v>1</v>
      </c>
      <c r="AS25" s="13"/>
      <c r="AT25" s="13"/>
      <c r="AU25" s="61">
        <v>0.5</v>
      </c>
      <c r="AV25" s="61">
        <v>1</v>
      </c>
      <c r="AW25" s="61">
        <v>0.5</v>
      </c>
      <c r="AX25" s="61">
        <v>1</v>
      </c>
      <c r="AY25" s="61">
        <v>0.5</v>
      </c>
      <c r="AZ25" s="13"/>
      <c r="BA25" s="13"/>
      <c r="BB25" s="13"/>
      <c r="BC25" s="64">
        <f t="shared" si="6"/>
        <v>18</v>
      </c>
    </row>
    <row r="26" spans="1:55" x14ac:dyDescent="0.25">
      <c r="A26" s="63" t="s">
        <v>19</v>
      </c>
      <c r="B26" s="57"/>
      <c r="C26" s="12"/>
      <c r="D26" s="12"/>
      <c r="E26" s="12"/>
      <c r="F26" s="12"/>
      <c r="G26" s="61">
        <v>2</v>
      </c>
      <c r="H26" s="61">
        <v>2</v>
      </c>
      <c r="I26" s="61">
        <v>2</v>
      </c>
      <c r="J26" s="61">
        <v>2</v>
      </c>
      <c r="K26" s="12"/>
      <c r="L26" s="12"/>
      <c r="M26" s="12"/>
      <c r="N26" s="12"/>
      <c r="O26" s="12"/>
      <c r="P26" s="61">
        <v>1.5</v>
      </c>
      <c r="Q26" s="61">
        <v>1.5</v>
      </c>
      <c r="R26" s="61">
        <v>1.5</v>
      </c>
      <c r="S26" s="61">
        <v>1.5</v>
      </c>
      <c r="T26" s="61">
        <v>1</v>
      </c>
      <c r="U26" s="61">
        <v>1</v>
      </c>
      <c r="V26" s="61">
        <v>1</v>
      </c>
      <c r="W26" s="13"/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0"/>
      <c r="AN26" s="61">
        <v>0.5</v>
      </c>
      <c r="AO26" s="13"/>
      <c r="AP26" s="61">
        <v>0.5</v>
      </c>
      <c r="AQ26" s="13"/>
      <c r="AR26" s="61">
        <v>0.5</v>
      </c>
      <c r="AS26" s="12"/>
      <c r="AT26" s="12"/>
      <c r="AU26" s="10"/>
      <c r="AV26" s="61">
        <v>0.5</v>
      </c>
      <c r="AW26" s="13"/>
      <c r="AX26" s="61">
        <v>0.5</v>
      </c>
      <c r="AY26" s="13"/>
      <c r="AZ26" s="13"/>
      <c r="BA26" s="13"/>
      <c r="BB26" s="13"/>
      <c r="BC26" s="64">
        <f t="shared" si="6"/>
        <v>19.5</v>
      </c>
    </row>
    <row r="27" spans="1:55" x14ac:dyDescent="0.25">
      <c r="A27" s="63" t="s">
        <v>55</v>
      </c>
      <c r="B27" s="57"/>
      <c r="C27" s="61">
        <v>1</v>
      </c>
      <c r="D27" s="61">
        <v>1</v>
      </c>
      <c r="E27" s="61">
        <v>2</v>
      </c>
      <c r="F27" s="61">
        <v>1</v>
      </c>
      <c r="G27" s="12"/>
      <c r="H27" s="61">
        <v>1</v>
      </c>
      <c r="I27" s="12"/>
      <c r="J27" s="61">
        <v>1</v>
      </c>
      <c r="K27" s="12"/>
      <c r="L27" s="12"/>
      <c r="M27" s="12"/>
      <c r="N27" s="12"/>
      <c r="O27" s="61">
        <v>2</v>
      </c>
      <c r="P27" s="61">
        <v>1</v>
      </c>
      <c r="Q27" s="12"/>
      <c r="R27" s="61">
        <v>1</v>
      </c>
      <c r="S27" s="12"/>
      <c r="T27" s="61">
        <v>1</v>
      </c>
      <c r="U27" s="12"/>
      <c r="V27" s="61">
        <v>1</v>
      </c>
      <c r="W27" s="12"/>
      <c r="X27" s="61">
        <v>2</v>
      </c>
      <c r="Y27" s="12"/>
      <c r="Z27" s="13"/>
      <c r="AA27" s="61">
        <v>0.5</v>
      </c>
      <c r="AB27" s="13"/>
      <c r="AC27" s="61">
        <v>0.5</v>
      </c>
      <c r="AD27" s="13"/>
      <c r="AE27" s="61">
        <v>0.5</v>
      </c>
      <c r="AF27" s="12"/>
      <c r="AG27" s="61">
        <v>0.5</v>
      </c>
      <c r="AH27" s="12"/>
      <c r="AI27" s="12"/>
      <c r="AJ27" s="12"/>
      <c r="AK27" s="12"/>
      <c r="AL27" s="12"/>
      <c r="AM27" s="61">
        <v>1</v>
      </c>
      <c r="AN27" s="13"/>
      <c r="AO27" s="61">
        <v>1</v>
      </c>
      <c r="AP27" s="13"/>
      <c r="AQ27" s="61">
        <v>1</v>
      </c>
      <c r="AR27" s="13"/>
      <c r="AS27" s="12"/>
      <c r="AT27" s="12"/>
      <c r="AU27" s="61">
        <v>1</v>
      </c>
      <c r="AV27" s="13"/>
      <c r="AW27" s="61">
        <v>1</v>
      </c>
      <c r="AX27" s="13"/>
      <c r="AY27" s="61">
        <v>1</v>
      </c>
      <c r="AZ27" s="13"/>
      <c r="BA27" s="13"/>
      <c r="BB27" s="13"/>
      <c r="BC27" s="64">
        <f t="shared" si="6"/>
        <v>23</v>
      </c>
    </row>
    <row r="28" spans="1:55" x14ac:dyDescent="0.25">
      <c r="A28" s="65" t="s">
        <v>11</v>
      </c>
      <c r="B28" s="5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13"/>
      <c r="BC28" s="64">
        <f t="shared" si="6"/>
        <v>0</v>
      </c>
    </row>
    <row r="29" spans="1:55" x14ac:dyDescent="0.25">
      <c r="A29" s="65" t="s">
        <v>11</v>
      </c>
      <c r="B29" s="5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/>
      <c r="BB29" s="13"/>
      <c r="BC29" s="64">
        <f t="shared" si="6"/>
        <v>0</v>
      </c>
    </row>
    <row r="30" spans="1:55" x14ac:dyDescent="0.25">
      <c r="A30" s="65" t="s">
        <v>11</v>
      </c>
      <c r="B30" s="5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64">
        <f t="shared" si="6"/>
        <v>0</v>
      </c>
    </row>
    <row r="31" spans="1:55" x14ac:dyDescent="0.25">
      <c r="A31" s="65" t="s">
        <v>11</v>
      </c>
      <c r="B31" s="5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64">
        <f t="shared" si="6"/>
        <v>0</v>
      </c>
    </row>
    <row r="32" spans="1:55" x14ac:dyDescent="0.25">
      <c r="A32" s="65" t="s">
        <v>11</v>
      </c>
      <c r="B32" s="5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64">
        <f t="shared" si="6"/>
        <v>0</v>
      </c>
    </row>
    <row r="33" spans="1:55" ht="16.5" thickBot="1" x14ac:dyDescent="0.3">
      <c r="A33" s="66" t="s">
        <v>2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9">
        <f t="shared" si="6"/>
        <v>0</v>
      </c>
    </row>
  </sheetData>
  <mergeCells count="32">
    <mergeCell ref="C21:J21"/>
    <mergeCell ref="K21:O21"/>
    <mergeCell ref="P21:AC21"/>
    <mergeCell ref="AD21:AY21"/>
    <mergeCell ref="C20:J20"/>
    <mergeCell ref="K20:O20"/>
    <mergeCell ref="P20:AC20"/>
    <mergeCell ref="AD20:AY20"/>
    <mergeCell ref="A20:B20"/>
    <mergeCell ref="K11:O11"/>
    <mergeCell ref="P11:AC11"/>
    <mergeCell ref="AD11:AK11"/>
    <mergeCell ref="AL11:AY11"/>
    <mergeCell ref="A15:B15"/>
    <mergeCell ref="A16:B16"/>
    <mergeCell ref="AZ21:BB21"/>
    <mergeCell ref="AS5:AT5"/>
    <mergeCell ref="AZ5:BA5"/>
    <mergeCell ref="AZ20:BB20"/>
    <mergeCell ref="AL10:AY10"/>
    <mergeCell ref="AZ10:BB10"/>
    <mergeCell ref="AZ11:BB11"/>
    <mergeCell ref="P10:AC10"/>
    <mergeCell ref="AD10:AK10"/>
    <mergeCell ref="K5:O5"/>
    <mergeCell ref="X5:Y5"/>
    <mergeCell ref="AK5:AL5"/>
    <mergeCell ref="A10:B10"/>
    <mergeCell ref="A13:B13"/>
    <mergeCell ref="C10:J10"/>
    <mergeCell ref="C11:J11"/>
    <mergeCell ref="K10:O10"/>
  </mergeCells>
  <pageMargins left="0.7" right="0.7" top="0.78740157499999996" bottom="0.78740157499999996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Modèle F1-F2</vt:lpstr>
      <vt:lpstr>Modèle F3</vt:lpstr>
      <vt:lpstr>Exemple F3</vt:lpstr>
      <vt:lpstr>'Exemple F3'!Druckbereich</vt:lpstr>
      <vt:lpstr>'Modèle F1-F2'!Druckbereich</vt:lpstr>
      <vt:lpstr>'Modèle F3'!Druckbereich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Roland | Swiss-Ski</dc:creator>
  <cp:lastModifiedBy>Friedli Daniel BASPO</cp:lastModifiedBy>
  <cp:lastPrinted>2016-10-02T20:33:43Z</cp:lastPrinted>
  <dcterms:created xsi:type="dcterms:W3CDTF">2016-04-13T12:43:10Z</dcterms:created>
  <dcterms:modified xsi:type="dcterms:W3CDTF">2016-10-02T21:37:59Z</dcterms:modified>
</cp:coreProperties>
</file>